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480" windowHeight="7230"/>
  </bookViews>
  <sheets>
    <sheet name="Quadro 1 - final" sheetId="1" r:id="rId1"/>
    <sheet name="Quadro 2" sheetId="2" r:id="rId2"/>
    <sheet name="Quadro 3" sheetId="3" r:id="rId3"/>
    <sheet name="Quadro 4 resumo" sheetId="4" r:id="rId4"/>
    <sheet name="Quadro 5" sheetId="5" r:id="rId5"/>
  </sheets>
  <externalReferences>
    <externalReference r:id="rId6"/>
  </externalReferences>
  <definedNames>
    <definedName name="_xlnm.Print_Area" localSheetId="0">'Quadro 1 - final'!$A$1:$G$72</definedName>
    <definedName name="_xlnm.Print_Area" localSheetId="1">'Quadro 2'!$A$1:$G$88</definedName>
    <definedName name="_xlnm.Print_Area" localSheetId="2">'Quadro 3'!$A$1:$DG$52</definedName>
    <definedName name="_xlnm.Print_Area" localSheetId="3">'Quadro 4 resumo'!$A$1:$G$50</definedName>
    <definedName name="_xlnm.Print_Area" localSheetId="4">'Quadro 5'!$A$1:$T$74</definedName>
    <definedName name="dados">[1]Parâmetros!$B$71:$AB$79</definedName>
    <definedName name="dadospermissão">[1]Parâmetros!$B$80:$AB$88</definedName>
    <definedName name="dadossistema">[1]Parâmetros!$B$89:$AB$97</definedName>
    <definedName name="FOP" localSheetId="0">'Quadro 1 - final'!$G$66</definedName>
    <definedName name="FOP">#REF!</definedName>
    <definedName name="FOPER" localSheetId="0">'Quadro 1 - final'!$G$68</definedName>
    <definedName name="FOPER">#REF!</definedName>
    <definedName name="infotrans?">'Quadro 1 - final'!#REF!</definedName>
    <definedName name="lote" localSheetId="0">'Quadro 1 - final'!$C$3</definedName>
    <definedName name="Quadro4" localSheetId="3">'Quadro 4 resumo'!$A$1:$G$45</definedName>
    <definedName name="QUADRO43" localSheetId="3">'Quadro 4 resumo'!#REF!</definedName>
    <definedName name="QVALID" localSheetId="3">'Quadro 4 resumo'!#REF!</definedName>
    <definedName name="RT" localSheetId="0">'Quadro 1 - final'!$G$67</definedName>
    <definedName name="RT">#REF!</definedName>
    <definedName name="teste">'Quadro 3'!#REF!</definedName>
    <definedName name="teste2">'Quadro 2'!$G$4:$G$87</definedName>
  </definedNames>
  <calcPr calcId="125725"/>
</workbook>
</file>

<file path=xl/comments1.xml><?xml version="1.0" encoding="utf-8"?>
<comments xmlns="http://schemas.openxmlformats.org/spreadsheetml/2006/main">
  <authors>
    <author>Key de Sousa</author>
  </authors>
  <commentList>
    <comment ref="D38" authorId="0">
      <text>
        <r>
          <rPr>
            <b/>
            <sz val="10"/>
            <color indexed="81"/>
            <rFont val="Tahoma"/>
            <family val="2"/>
          </rPr>
          <t>Preço original: R$ 476.993 x 225,09/199,866 (Coluna 43 FGV de março/06 - julho/04 (data média de entrada dos híbridos)</t>
        </r>
      </text>
    </comment>
  </commentList>
</comments>
</file>

<file path=xl/sharedStrings.xml><?xml version="1.0" encoding="utf-8"?>
<sst xmlns="http://schemas.openxmlformats.org/spreadsheetml/2006/main" count="1077" uniqueCount="352">
  <si>
    <t>QUADRO 1 -  RESUMO DOS CUSTOS DO SISTEMA</t>
  </si>
  <si>
    <t>Valores em R$ - mai/13</t>
  </si>
  <si>
    <t>DISCRIMINAÇÃO</t>
  </si>
  <si>
    <t>CUSTO VARIÁVEL</t>
  </si>
  <si>
    <t>CUSTO</t>
  </si>
  <si>
    <t>CUSTO TOTAL</t>
  </si>
  <si>
    <t>PARTICIPAÇÃO %</t>
  </si>
  <si>
    <t>R$/Km</t>
  </si>
  <si>
    <t>R$/VEÍCULO OPERACIONAL/MÊS</t>
  </si>
  <si>
    <t>MENSAL
PROGRAMADO</t>
  </si>
  <si>
    <t>NO CUSTO TOTAL</t>
  </si>
  <si>
    <t>CUSTO DOS SERVIÇOS DOS OPERADORES</t>
  </si>
  <si>
    <t>1. CUSTOS VARIÁVEIS (1.1 + 1.2...1.9+1.10)</t>
  </si>
  <si>
    <t xml:space="preserve">1.1. Diesel </t>
  </si>
  <si>
    <t>1.2 Diesel - ônibus leve</t>
  </si>
  <si>
    <t>1.3. Gás</t>
  </si>
  <si>
    <t>1.3. Acréscimo Biodiesel</t>
  </si>
  <si>
    <t>1.4. Energia para Tração</t>
  </si>
  <si>
    <t>1.5. Lubrificantes Diesel</t>
  </si>
  <si>
    <t>1.6 Lubrificantes Diesel - ônibus leve</t>
  </si>
  <si>
    <t>1.7. Lubrificantes Gás</t>
  </si>
  <si>
    <t>1.7. Lubrificantes Trolebus</t>
  </si>
  <si>
    <t>1.8. Rodagem - diesel/gás/trolebus</t>
  </si>
  <si>
    <t>1.9. Rodagem - ônibus leve</t>
  </si>
  <si>
    <t>1.10. Sapata de Carvão</t>
  </si>
  <si>
    <t>2. CUSTOS FIXOS (2.1+2.2+2.3+2.4+2.5+2.6)</t>
  </si>
  <si>
    <t>2.1.Depreciação</t>
  </si>
  <si>
    <t xml:space="preserve">       Veículos</t>
  </si>
  <si>
    <t xml:space="preserve">       Validadores Eletrônicos</t>
  </si>
  <si>
    <t xml:space="preserve">       AVLs</t>
  </si>
  <si>
    <t xml:space="preserve">        Instalações e Equipamentos</t>
  </si>
  <si>
    <t>2.2.Remuneração do Capital</t>
  </si>
  <si>
    <t xml:space="preserve">      Validadores Eletrônicos</t>
  </si>
  <si>
    <t xml:space="preserve">      Almoxarifado</t>
  </si>
  <si>
    <t xml:space="preserve">      Instalações</t>
  </si>
  <si>
    <t>2.3. Pessoal</t>
  </si>
  <si>
    <t>2.4. Cons. de Peças e Acessórios</t>
  </si>
  <si>
    <t>2.5. Manutenção de Validadores Eletrônicos</t>
  </si>
  <si>
    <t>2.6. Manutenção de  AVLs</t>
  </si>
  <si>
    <t>3.    DESPESAS ADMINISTRATIVAS</t>
  </si>
  <si>
    <t>4.    CUSTOS FIXOS DA RESERVA TÉCNICA</t>
  </si>
  <si>
    <t>5.  CUSTO DOS SERVIÇOS  SEM TRIBUTOS (1+2+3+4)</t>
  </si>
  <si>
    <t>5.1  PIS + Cofins + INSS Patronal ( Lei 12.715/12)</t>
  </si>
  <si>
    <t>5.2. CUSTO DOS SERVIÇOS COM TRIBUTOS (5+5.1)</t>
  </si>
  <si>
    <t>OUTROS 
CUSTOS</t>
  </si>
  <si>
    <t>6. OUTROS CUSTOS (6.1+6.2+6.3)</t>
  </si>
  <si>
    <t>6.1. Operação de Terminais de Transferência</t>
  </si>
  <si>
    <t>6.2. Comercialização</t>
  </si>
  <si>
    <t>6.3. Fiscalização e gerenciamento</t>
  </si>
  <si>
    <t>TOTAL</t>
  </si>
  <si>
    <t>7. CUSTO TOTAL (5 + 6)</t>
  </si>
  <si>
    <t>7.1. CUSTO TOTAL POR PASSAGEIRO EQUIVALENTE</t>
  </si>
  <si>
    <t>7.2. CUSTO TOTAL POR PASSAGEIRO EQUIVALENTE deduzida a receita com publicidade (R$ 0,0017/passageiro)</t>
  </si>
  <si>
    <t>DADOS
OPERACIONAIS</t>
  </si>
  <si>
    <t xml:space="preserve">Quilometragem programada Diesel   </t>
  </si>
  <si>
    <t>Demanda</t>
  </si>
  <si>
    <t>Frota Patrimonial</t>
  </si>
  <si>
    <t>Quilomet. Programada  Trolebus</t>
  </si>
  <si>
    <t>Reserva Técnica</t>
  </si>
  <si>
    <t xml:space="preserve">Quilometragem Program. Ônibus Leve </t>
  </si>
  <si>
    <t>Frota Operacional</t>
  </si>
  <si>
    <t>PMM</t>
  </si>
  <si>
    <t xml:space="preserve">Validadores </t>
  </si>
  <si>
    <t>Pagante Equivalente</t>
  </si>
  <si>
    <t>AVLs</t>
  </si>
  <si>
    <t>QUADRO 2</t>
  </si>
  <si>
    <t>DESPESAS COM PESSOAL - CONCESSÃO</t>
  </si>
  <si>
    <t xml:space="preserve">FATOR DE </t>
  </si>
  <si>
    <t>SALÁRIO MENSAL</t>
  </si>
  <si>
    <t>ENCARGOS</t>
  </si>
  <si>
    <t>CUSTO DE</t>
  </si>
  <si>
    <t>UTILIZAÇÃO</t>
  </si>
  <si>
    <t>SOCIAIS</t>
  </si>
  <si>
    <t>PESSOAL</t>
  </si>
  <si>
    <t xml:space="preserve">DE </t>
  </si>
  <si>
    <t>(F.U)</t>
  </si>
  <si>
    <t>VEIC. X MÊS</t>
  </si>
  <si>
    <t>R$</t>
  </si>
  <si>
    <t>A</t>
  </si>
  <si>
    <t>B</t>
  </si>
  <si>
    <t>A X B = C</t>
  </si>
  <si>
    <t>D</t>
  </si>
  <si>
    <t>E = C + D</t>
  </si>
  <si>
    <t xml:space="preserve"> I -  CONCESSÃO</t>
  </si>
  <si>
    <t>1. OPERAÇÃO</t>
  </si>
  <si>
    <t>1.1. Motorista</t>
  </si>
  <si>
    <t>1.2. Cobrador</t>
  </si>
  <si>
    <t>1.2. Fiscal</t>
  </si>
  <si>
    <t>2.   Manutenção  Diesel Comum / Gás</t>
  </si>
  <si>
    <t>2.1. Manutenção Articulado/Biarticulado</t>
  </si>
  <si>
    <t>2.2. Manutenção Trolebus</t>
  </si>
  <si>
    <t>3. Técnico de Oficina de Trolebus/Bateria</t>
  </si>
  <si>
    <t xml:space="preserve">4. Técnico Eletrônico de Trolebus/Bateria </t>
  </si>
  <si>
    <t>5. Técnico Eletrônico Híbrido</t>
  </si>
  <si>
    <t>6.    Vale-Refeição -operação</t>
  </si>
  <si>
    <t>6.1.    Vale-Refeição -manutenção diesel/trol.</t>
  </si>
  <si>
    <t>6.2. Vale-Refeição (Técnico de Trol.)</t>
  </si>
  <si>
    <t>6.3. Vale-Refeição (Manut. Articulado)</t>
  </si>
  <si>
    <t>7. Seguro- operação</t>
  </si>
  <si>
    <t>7.1. Seguro- manutenção diesel/trol</t>
  </si>
  <si>
    <t>7.2. Seguro (Técnico de Trol.)</t>
  </si>
  <si>
    <t>7.3. Seguro (Manut. Articulado)</t>
  </si>
  <si>
    <t>8. Cesta Básica -operação</t>
  </si>
  <si>
    <t>8.1. Cesta Básica -manutenção diesel/trol</t>
  </si>
  <si>
    <t>8.2. Cesta Básica (Técnico de Trol.)</t>
  </si>
  <si>
    <t>8.3. Cesta Básica (Manut. Articulado)</t>
  </si>
  <si>
    <t>9. Plano de Saúde -operação</t>
  </si>
  <si>
    <t>9.1. Plano de Saúde -manutenção diesel/trol</t>
  </si>
  <si>
    <t>9.2. Plano de Saúde (Técnico de Trol.)</t>
  </si>
  <si>
    <t>9.3. Plano de Saúde (Manut. Articulado)</t>
  </si>
  <si>
    <t>10.1 Abono Motorista</t>
  </si>
  <si>
    <t>10.2 Abono Cobrador</t>
  </si>
  <si>
    <t>10.3 Abono Fiscal</t>
  </si>
  <si>
    <t>10.4 Abono Manutenção</t>
  </si>
  <si>
    <t>10.5 Abono Manutenção/Técnicos de Trolebus</t>
  </si>
  <si>
    <t>11.    TOTAL</t>
  </si>
  <si>
    <t>QUADRO 2.2</t>
  </si>
  <si>
    <t>DESPESAS COM PESSOAL - PERMISSÃO</t>
  </si>
  <si>
    <t>UNITÁRIO</t>
  </si>
  <si>
    <t>II - PERMISSÃO</t>
  </si>
  <si>
    <t>1.1. Pro Labore</t>
  </si>
  <si>
    <t>1.2. Motorista</t>
  </si>
  <si>
    <t>1.3. Cobrador</t>
  </si>
  <si>
    <t>1.4. Fiscal</t>
  </si>
  <si>
    <t>2.   Manutenção  Diesel Comum</t>
  </si>
  <si>
    <t>3.    Vale-Refeição -operação</t>
  </si>
  <si>
    <t>3.1.    Vale-Refeição -manutenção diesel</t>
  </si>
  <si>
    <t>4. Seguro- operação</t>
  </si>
  <si>
    <t>4.1. Seguro- manutenção diesel</t>
  </si>
  <si>
    <t>5.    TOTAL</t>
  </si>
  <si>
    <t>I + II ( CONCESSÃO + PERMISSÃO)</t>
  </si>
  <si>
    <t>QUADRO 3</t>
  </si>
  <si>
    <t>QUADRO 3.1</t>
  </si>
  <si>
    <t>QUADRO 3.2</t>
  </si>
  <si>
    <t>QUADRO 3.3</t>
  </si>
  <si>
    <t>QUADRO 3.4</t>
  </si>
  <si>
    <t>QUADRO 3.5</t>
  </si>
  <si>
    <t>QUADRO 3.6</t>
  </si>
  <si>
    <t>DEPRECIAÇÃO DO CAPITAL DE VEÍCULOS</t>
  </si>
  <si>
    <t xml:space="preserve">DEPRECIAÇÃO DO CAPITAL DE VALIDADORES </t>
  </si>
  <si>
    <t>REMUNERAÇÃO DO CAPITAL DE VALIDADORES</t>
  </si>
  <si>
    <t>Discriminação</t>
  </si>
  <si>
    <t xml:space="preserve">Chassi </t>
  </si>
  <si>
    <t>Carroceria</t>
  </si>
  <si>
    <t>Chassi</t>
  </si>
  <si>
    <t>carroceria</t>
  </si>
  <si>
    <t>Trolebus</t>
  </si>
  <si>
    <t>Ônibus</t>
  </si>
  <si>
    <t>Plataforma</t>
  </si>
  <si>
    <t>Híbrido</t>
  </si>
  <si>
    <t>Validadores</t>
  </si>
  <si>
    <t>Midiônibus</t>
  </si>
  <si>
    <t>Básico</t>
  </si>
  <si>
    <t>Padron</t>
  </si>
  <si>
    <t xml:space="preserve"> Padron Etanol</t>
  </si>
  <si>
    <t>Padron Etanol</t>
  </si>
  <si>
    <t>Padron Etanol 15m</t>
  </si>
  <si>
    <t>Padron LE</t>
  </si>
  <si>
    <t>Padron LE 15m</t>
  </si>
  <si>
    <t>Padron 15m</t>
  </si>
  <si>
    <t>Articulado</t>
  </si>
  <si>
    <t>Articulado LE</t>
  </si>
  <si>
    <t>Biarticulado</t>
  </si>
  <si>
    <t>Contratada</t>
  </si>
  <si>
    <t>Biarticulado II</t>
  </si>
  <si>
    <t>Biarticulado - II</t>
  </si>
  <si>
    <t>Microônibus</t>
  </si>
  <si>
    <t xml:space="preserve">Microônibus </t>
  </si>
  <si>
    <t>Minibus</t>
  </si>
  <si>
    <t>PPD</t>
  </si>
  <si>
    <t>Última Geração/Reformado</t>
  </si>
  <si>
    <t>Modelo Novo</t>
  </si>
  <si>
    <t>Padron Low-Floor</t>
  </si>
  <si>
    <t>Faixa de</t>
  </si>
  <si>
    <t>Qtde de</t>
  </si>
  <si>
    <t>R$ por</t>
  </si>
  <si>
    <t>Qtdade</t>
  </si>
  <si>
    <t>Taxa</t>
  </si>
  <si>
    <t>Idade</t>
  </si>
  <si>
    <t>Veic./Mês</t>
  </si>
  <si>
    <t>de</t>
  </si>
  <si>
    <t>Valid./Mês</t>
  </si>
  <si>
    <t>Depreciação</t>
  </si>
  <si>
    <t>Remuneração</t>
  </si>
  <si>
    <t>0 - 1</t>
  </si>
  <si>
    <t>31- 32</t>
  </si>
  <si>
    <t>1 - 2</t>
  </si>
  <si>
    <t>32 - 33</t>
  </si>
  <si>
    <t>2 - 3</t>
  </si>
  <si>
    <t>33 - 34</t>
  </si>
  <si>
    <t>3 - 4</t>
  </si>
  <si>
    <t>34 - 35</t>
  </si>
  <si>
    <t>4 - 5</t>
  </si>
  <si>
    <t>35 - 36</t>
  </si>
  <si>
    <t>5 - 6</t>
  </si>
  <si>
    <t>36 - 37</t>
  </si>
  <si>
    <t>6 - 7</t>
  </si>
  <si>
    <t>37 - 38</t>
  </si>
  <si>
    <t>7 - 8</t>
  </si>
  <si>
    <t>38 - 39</t>
  </si>
  <si>
    <t>8 - 9</t>
  </si>
  <si>
    <t>39 - 40</t>
  </si>
  <si>
    <t>9 -10</t>
  </si>
  <si>
    <t>9  - 10</t>
  </si>
  <si>
    <t>9 - 10</t>
  </si>
  <si>
    <t>40 - 41</t>
  </si>
  <si>
    <t>&gt; 10</t>
  </si>
  <si>
    <t>10 - 11</t>
  </si>
  <si>
    <t>41 - 42</t>
  </si>
  <si>
    <t>11 - 12</t>
  </si>
  <si>
    <t>42 - 43</t>
  </si>
  <si>
    <t>Total Depreciado/veic</t>
  </si>
  <si>
    <t>Total Depreciado</t>
  </si>
  <si>
    <t>12 - 13</t>
  </si>
  <si>
    <t>43 - 44</t>
  </si>
  <si>
    <t>13 - 14</t>
  </si>
  <si>
    <t>44 - 45</t>
  </si>
  <si>
    <t>Remuneração do Capital de Veículos</t>
  </si>
  <si>
    <t>14 - 15</t>
  </si>
  <si>
    <t>45 - 46</t>
  </si>
  <si>
    <t xml:space="preserve">   15</t>
  </si>
  <si>
    <t>15 - 16</t>
  </si>
  <si>
    <t>46 - 47</t>
  </si>
  <si>
    <t>16 - 17</t>
  </si>
  <si>
    <t>47 - 48</t>
  </si>
  <si>
    <t>17 - 18</t>
  </si>
  <si>
    <t>48 - 49</t>
  </si>
  <si>
    <t>18 - 19</t>
  </si>
  <si>
    <t>49 - 50</t>
  </si>
  <si>
    <t>19 - 20</t>
  </si>
  <si>
    <t>50 - 51</t>
  </si>
  <si>
    <t>20 - 21</t>
  </si>
  <si>
    <t>51 - 52</t>
  </si>
  <si>
    <t>21 - 22</t>
  </si>
  <si>
    <t>52 - 53</t>
  </si>
  <si>
    <t>22 - 23</t>
  </si>
  <si>
    <t>53 - 54</t>
  </si>
  <si>
    <t>23 - 24</t>
  </si>
  <si>
    <t>54 - 55</t>
  </si>
  <si>
    <t>24 - 25</t>
  </si>
  <si>
    <t>55 - 56</t>
  </si>
  <si>
    <t>25 - 26</t>
  </si>
  <si>
    <t>56 - 57</t>
  </si>
  <si>
    <t>26 - 27</t>
  </si>
  <si>
    <t>57 - 58</t>
  </si>
  <si>
    <t>27 - 28</t>
  </si>
  <si>
    <t>58 - 59</t>
  </si>
  <si>
    <t>Total Remunerado/ veic</t>
  </si>
  <si>
    <t>Total Remunerado</t>
  </si>
  <si>
    <t>28 - 29</t>
  </si>
  <si>
    <t>59 - 60</t>
  </si>
  <si>
    <t>Preços Padrão - R$</t>
  </si>
  <si>
    <t>29 - 30</t>
  </si>
  <si>
    <t xml:space="preserve">   60</t>
  </si>
  <si>
    <t>30 - 31</t>
  </si>
  <si>
    <t>Vida Útil</t>
  </si>
  <si>
    <t>anos</t>
  </si>
  <si>
    <t>Valor Residual</t>
  </si>
  <si>
    <t>Preço Padrão - R$</t>
  </si>
  <si>
    <t>Taxa Rem.</t>
  </si>
  <si>
    <t>mês</t>
  </si>
  <si>
    <t>meses</t>
  </si>
  <si>
    <t>QUADRO - 4</t>
  </si>
  <si>
    <t>PREÇOS DOS INSUMOS BÁSICOS</t>
  </si>
  <si>
    <t>Preço</t>
  </si>
  <si>
    <t>Ponderação</t>
  </si>
  <si>
    <t>%</t>
  </si>
  <si>
    <t>Qtde</t>
  </si>
  <si>
    <t>Total</t>
  </si>
  <si>
    <t>R$ (A)</t>
  </si>
  <si>
    <t>R$ (B)</t>
  </si>
  <si>
    <t>R$ (A+B)</t>
  </si>
  <si>
    <t>(C)</t>
  </si>
  <si>
    <t>R$ (A x B) x C</t>
  </si>
  <si>
    <t>MIDIÔNIBUS</t>
  </si>
  <si>
    <t>MICROÔNIBUS</t>
  </si>
  <si>
    <t>MINIÔNIBUS</t>
  </si>
  <si>
    <t>BÁSICO</t>
  </si>
  <si>
    <t>PADRON</t>
  </si>
  <si>
    <t>PADRON ETANOL</t>
  </si>
  <si>
    <t>PADRON LE 15M ETANOL</t>
  </si>
  <si>
    <t>PADRON LE</t>
  </si>
  <si>
    <t>PADRON LE 15M</t>
  </si>
  <si>
    <t>PADRON 15M</t>
  </si>
  <si>
    <t>ARTICULADO</t>
  </si>
  <si>
    <t>ARTICULADO LE</t>
  </si>
  <si>
    <t>BIARTICULADO I</t>
  </si>
  <si>
    <t>BIARTICULADO I I</t>
  </si>
  <si>
    <t>TRÓLEBUS</t>
  </si>
  <si>
    <t>PADRON LF HÍBRIDO</t>
  </si>
  <si>
    <t>PLATAFORMA</t>
  </si>
  <si>
    <t>PREÇO MÉDIO - R$</t>
  </si>
  <si>
    <t>PREÇO MÉDIO S/PNEU - R$</t>
  </si>
  <si>
    <t>QUADRO - 5</t>
  </si>
  <si>
    <t>QUADRO - 5.1</t>
  </si>
  <si>
    <t>QUADRO - 5.2</t>
  </si>
  <si>
    <t>PREÇOS DOS INSUMOS BÁSICOS - Trólebus</t>
  </si>
  <si>
    <t>DESPESAS COM PNEUS, CÂMARAS, PROTETORES E RECAPAGENS</t>
  </si>
  <si>
    <t>DESPESAS COM COMBUSTÍVEIS, LUBRIFICANTES E RODAGEM</t>
  </si>
  <si>
    <t>Sistemas Diesel Comum e Trolebus</t>
  </si>
  <si>
    <t>Itens</t>
  </si>
  <si>
    <t>Índice de Consumo</t>
  </si>
  <si>
    <t>Preço Unitário</t>
  </si>
  <si>
    <t>Preço Ponderado</t>
  </si>
  <si>
    <t>Ponderado</t>
  </si>
  <si>
    <t>Radial -R$</t>
  </si>
  <si>
    <t>Radial</t>
  </si>
  <si>
    <t>COMBUSTÍVEL</t>
  </si>
  <si>
    <t>Diesel</t>
  </si>
  <si>
    <t>l/km</t>
  </si>
  <si>
    <t>Energia p/ Tração</t>
  </si>
  <si>
    <t>kwh/km</t>
  </si>
  <si>
    <t>Diesel Ônibus Leve</t>
  </si>
  <si>
    <t>PNEUS</t>
  </si>
  <si>
    <t>1000x20</t>
  </si>
  <si>
    <t>Diferencial</t>
  </si>
  <si>
    <t>1100x22</t>
  </si>
  <si>
    <t>Cárter</t>
  </si>
  <si>
    <t>Freio</t>
  </si>
  <si>
    <t>Sub-Total</t>
  </si>
  <si>
    <t>LUBRIFICANTE</t>
  </si>
  <si>
    <t>Caixa de Mudança</t>
  </si>
  <si>
    <t>Graxa</t>
  </si>
  <si>
    <t>Kg/km</t>
  </si>
  <si>
    <t>DIESEL</t>
  </si>
  <si>
    <t>Compressor</t>
  </si>
  <si>
    <t>COMUM</t>
  </si>
  <si>
    <t>CÂMARAS</t>
  </si>
  <si>
    <t>Sapata de Carvão</t>
  </si>
  <si>
    <t>par/km</t>
  </si>
  <si>
    <t>TOTAL TROLEBUS</t>
  </si>
  <si>
    <t>PROTETORES</t>
  </si>
  <si>
    <t>Gás Modelo Novo</t>
  </si>
  <si>
    <t>m3/km</t>
  </si>
  <si>
    <t>Cárter (veíc. novo)</t>
  </si>
  <si>
    <t>RECAPAGEM</t>
  </si>
  <si>
    <t>BIARTICULADO</t>
  </si>
  <si>
    <t>Valor Médio Ponderado pela Frota</t>
  </si>
  <si>
    <t>TOTAL GÁS</t>
  </si>
  <si>
    <t>ÔNIBUS LEVE</t>
  </si>
  <si>
    <t>Pneus</t>
  </si>
  <si>
    <t>RODAGEM</t>
  </si>
  <si>
    <t>Recapagens</t>
  </si>
  <si>
    <t>Câmaras</t>
  </si>
  <si>
    <t>Protetores</t>
  </si>
  <si>
    <t>PADRON,</t>
  </si>
  <si>
    <t>TROLEBUS E GÁS</t>
  </si>
  <si>
    <t>Pneus (Radial)</t>
  </si>
  <si>
    <t>Câmara</t>
  </si>
  <si>
    <t>Valor Ônibus Leve</t>
  </si>
  <si>
    <t>TOTAL DIESEL</t>
  </si>
  <si>
    <t>Planilha Tarifária do Sistema de Transporte Coletivo Urbano de Passageiros da Cidade de São Paulo</t>
  </si>
</sst>
</file>

<file path=xl/styles.xml><?xml version="1.0" encoding="utf-8"?>
<styleSheet xmlns="http://schemas.openxmlformats.org/spreadsheetml/2006/main">
  <numFmts count="28">
    <numFmt numFmtId="43" formatCode="_(* #,##0.00_);_(* \(#,##0.00\);_(* &quot;-&quot;??_);_(@_)"/>
    <numFmt numFmtId="164" formatCode="_(* #,##0_);_(* \(#,##0\);_(* &quot;-&quot;??_);_(@_)"/>
    <numFmt numFmtId="165" formatCode="#,##0.0000"/>
    <numFmt numFmtId="166" formatCode="_(* #,##0.0000_);_(* \(#,##0.0000\);_(* &quot;-&quot;??_);_(@_)"/>
    <numFmt numFmtId="167" formatCode="0.0%"/>
    <numFmt numFmtId="168" formatCode="_(* #,##0.00000_);_(* \(#,##0.00000\);_(* &quot;-&quot;??_);_(@_)"/>
    <numFmt numFmtId="169" formatCode="_(* #,##0.000000_);_(* \(#,##0.000000\);_(* &quot;-&quot;??_);_(@_)"/>
    <numFmt numFmtId="170" formatCode="_(* #,##0.00000000_);_(* \(#,##0.00000000\);_(* &quot;-&quot;??_);_(@_)"/>
    <numFmt numFmtId="171" formatCode="#,##0.00_ ;\-#,##0.00\ "/>
    <numFmt numFmtId="172" formatCode="_(* #,##0.00000000_);_(* \(#,##0.00000000\);_(* &quot;-&quot;????????_);_(@_)"/>
    <numFmt numFmtId="173" formatCode="_(* #,##0.000000000_);_(* \(#,##0.000000000\);_(* &quot;-&quot;??_);_(@_)"/>
    <numFmt numFmtId="174" formatCode="0.00000"/>
    <numFmt numFmtId="175" formatCode="_(* #,##0.0000000_);_(* \(#,##0.0000000\);_(* &quot;-&quot;??_);_(@_)"/>
    <numFmt numFmtId="176" formatCode="#,##0.000000000_);\(#,##0.000000000\)"/>
    <numFmt numFmtId="177" formatCode="0.0000000000"/>
    <numFmt numFmtId="178" formatCode="0.0000000%"/>
    <numFmt numFmtId="179" formatCode="_(* #,##0.0_);_(* \(#,##0.0\);_(* &quot;-&quot;??_);_(@_)"/>
    <numFmt numFmtId="180" formatCode="_(* #,##0.00000_);_(* \(#,##0.00000\);_(* &quot;-&quot;?????_);_(@_)"/>
    <numFmt numFmtId="181" formatCode="0.000000"/>
    <numFmt numFmtId="182" formatCode="0.0000"/>
    <numFmt numFmtId="183" formatCode="0.000000000"/>
    <numFmt numFmtId="184" formatCode="0.000"/>
    <numFmt numFmtId="185" formatCode="0.0000000000E+00"/>
    <numFmt numFmtId="186" formatCode="General_)"/>
    <numFmt numFmtId="187" formatCode="#,#00"/>
    <numFmt numFmtId="188" formatCode="%#,#00"/>
    <numFmt numFmtId="189" formatCode="#.##000"/>
    <numFmt numFmtId="190" formatCode="#,"/>
  </numFmts>
  <fonts count="20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sz val="9"/>
      <name val="Arial"/>
      <family val="2"/>
    </font>
    <font>
      <sz val="8"/>
      <color indexed="10"/>
      <name val="Arial"/>
      <family val="2"/>
    </font>
    <font>
      <sz val="10"/>
      <color indexed="9"/>
      <name val="Arial"/>
      <family val="2"/>
    </font>
    <font>
      <b/>
      <sz val="10"/>
      <color indexed="81"/>
      <name val="Tahoma"/>
      <family val="2"/>
    </font>
    <font>
      <b/>
      <sz val="10"/>
      <name val="Arial"/>
      <family val="2"/>
    </font>
    <font>
      <sz val="8"/>
      <name val="SwitzerlandLight"/>
    </font>
    <font>
      <sz val="7"/>
      <name val="SwitzerlandLight"/>
    </font>
    <font>
      <sz val="1"/>
      <color indexed="8"/>
      <name val="Courier"/>
      <family val="3"/>
    </font>
    <font>
      <sz val="7"/>
      <name val="Times New Roman"/>
      <family val="1"/>
    </font>
    <font>
      <sz val="10"/>
      <name val="MS Sans Serif"/>
      <family val="2"/>
    </font>
    <font>
      <b/>
      <sz val="14"/>
      <name val="Times New Roman"/>
      <family val="1"/>
    </font>
    <font>
      <b/>
      <sz val="1"/>
      <color indexed="8"/>
      <name val="Courier"/>
      <family val="3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86" fontId="13" fillId="0" borderId="0">
      <alignment vertical="top"/>
    </xf>
    <xf numFmtId="186" fontId="14" fillId="0" borderId="27"/>
    <xf numFmtId="0" fontId="15" fillId="0" borderId="0">
      <protection locked="0"/>
    </xf>
    <xf numFmtId="187" fontId="15" fillId="0" borderId="0">
      <protection locked="0"/>
    </xf>
    <xf numFmtId="0" fontId="1" fillId="0" borderId="0"/>
    <xf numFmtId="186" fontId="2" fillId="0" borderId="0">
      <alignment vertical="center"/>
    </xf>
    <xf numFmtId="0" fontId="2" fillId="0" borderId="0"/>
    <xf numFmtId="188" fontId="15" fillId="0" borderId="0">
      <protection locked="0"/>
    </xf>
    <xf numFmtId="189" fontId="15" fillId="0" borderId="0">
      <protection locked="0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86" fontId="16" fillId="0" borderId="0"/>
    <xf numFmtId="38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86" fontId="18" fillId="0" borderId="28"/>
    <xf numFmtId="190" fontId="19" fillId="0" borderId="0">
      <protection locked="0"/>
    </xf>
    <xf numFmtId="190" fontId="19" fillId="0" borderId="0">
      <protection locked="0"/>
    </xf>
  </cellStyleXfs>
  <cellXfs count="331">
    <xf numFmtId="0" fontId="0" fillId="0" borderId="0" xfId="0"/>
    <xf numFmtId="0" fontId="2" fillId="0" borderId="0" xfId="0" applyFont="1" applyFill="1"/>
    <xf numFmtId="43" fontId="2" fillId="0" borderId="0" xfId="1" applyFont="1" applyFill="1"/>
    <xf numFmtId="43" fontId="2" fillId="0" borderId="0" xfId="0" applyNumberFormat="1" applyFont="1" applyFill="1"/>
    <xf numFmtId="164" fontId="2" fillId="0" borderId="0" xfId="1" applyNumberFormat="1" applyFont="1" applyFill="1"/>
    <xf numFmtId="10" fontId="2" fillId="0" borderId="0" xfId="2" applyNumberFormat="1" applyFont="1" applyFill="1"/>
    <xf numFmtId="0" fontId="3" fillId="0" borderId="0" xfId="0" quotePrefix="1" applyFont="1" applyFill="1" applyAlignment="1">
      <alignment horizontal="left"/>
    </xf>
    <xf numFmtId="0" fontId="4" fillId="0" borderId="0" xfId="0" applyFont="1" applyFill="1"/>
    <xf numFmtId="0" fontId="3" fillId="0" borderId="0" xfId="0" applyFont="1" applyFill="1"/>
    <xf numFmtId="43" fontId="3" fillId="0" borderId="0" xfId="0" applyNumberFormat="1" applyFont="1" applyFill="1"/>
    <xf numFmtId="0" fontId="5" fillId="0" borderId="0" xfId="0" applyFont="1" applyFill="1"/>
    <xf numFmtId="164" fontId="3" fillId="0" borderId="0" xfId="0" applyNumberFormat="1" applyFont="1" applyFill="1" applyAlignment="1" applyProtection="1">
      <alignment horizontal="center"/>
    </xf>
    <xf numFmtId="164" fontId="3" fillId="0" borderId="0" xfId="0" applyNumberFormat="1" applyFont="1" applyFill="1"/>
    <xf numFmtId="0" fontId="6" fillId="0" borderId="0" xfId="0" applyFont="1" applyFill="1" applyAlignment="1">
      <alignment horizontal="right"/>
    </xf>
    <xf numFmtId="0" fontId="2" fillId="0" borderId="1" xfId="0" applyFont="1" applyFill="1" applyBorder="1"/>
    <xf numFmtId="0" fontId="6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textRotation="90"/>
    </xf>
    <xf numFmtId="0" fontId="6" fillId="0" borderId="5" xfId="0" applyFont="1" applyFill="1" applyBorder="1"/>
    <xf numFmtId="0" fontId="6" fillId="0" borderId="5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 wrapText="1"/>
    </xf>
    <xf numFmtId="0" fontId="7" fillId="0" borderId="6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/>
    <xf numFmtId="0" fontId="2" fillId="0" borderId="8" xfId="0" applyFont="1" applyFill="1" applyBorder="1"/>
    <xf numFmtId="165" fontId="6" fillId="0" borderId="0" xfId="1" applyNumberFormat="1" applyFont="1" applyFill="1" applyBorder="1" applyAlignment="1">
      <alignment horizontal="center"/>
    </xf>
    <xf numFmtId="43" fontId="6" fillId="0" borderId="0" xfId="0" applyNumberFormat="1" applyFont="1" applyFill="1" applyBorder="1"/>
    <xf numFmtId="10" fontId="6" fillId="0" borderId="8" xfId="2" applyNumberFormat="1" applyFont="1" applyFill="1" applyBorder="1"/>
    <xf numFmtId="165" fontId="6" fillId="0" borderId="0" xfId="1" applyNumberFormat="1" applyFont="1" applyFill="1" applyBorder="1"/>
    <xf numFmtId="10" fontId="6" fillId="0" borderId="8" xfId="0" applyNumberFormat="1" applyFont="1" applyFill="1" applyBorder="1"/>
    <xf numFmtId="0" fontId="6" fillId="0" borderId="0" xfId="0" quotePrefix="1" applyFont="1" applyFill="1" applyBorder="1" applyAlignment="1">
      <alignment horizontal="left"/>
    </xf>
    <xf numFmtId="43" fontId="6" fillId="0" borderId="0" xfId="1" applyFont="1" applyFill="1" applyBorder="1"/>
    <xf numFmtId="0" fontId="6" fillId="0" borderId="0" xfId="0" applyFont="1" applyFill="1" applyBorder="1" applyAlignment="1">
      <alignment horizontal="left"/>
    </xf>
    <xf numFmtId="43" fontId="6" fillId="0" borderId="0" xfId="1" applyNumberFormat="1" applyFont="1" applyFill="1" applyBorder="1"/>
    <xf numFmtId="37" fontId="6" fillId="0" borderId="0" xfId="0" applyNumberFormat="1" applyFont="1" applyFill="1" applyBorder="1"/>
    <xf numFmtId="164" fontId="6" fillId="0" borderId="0" xfId="1" applyNumberFormat="1" applyFont="1" applyFill="1"/>
    <xf numFmtId="39" fontId="6" fillId="0" borderId="0" xfId="0" applyNumberFormat="1" applyFont="1" applyFill="1" applyBorder="1"/>
    <xf numFmtId="43" fontId="6" fillId="0" borderId="8" xfId="0" applyNumberFormat="1" applyFont="1" applyFill="1" applyBorder="1"/>
    <xf numFmtId="0" fontId="2" fillId="0" borderId="0" xfId="0" applyFont="1" applyFill="1" applyBorder="1"/>
    <xf numFmtId="10" fontId="2" fillId="0" borderId="8" xfId="0" applyNumberFormat="1" applyFont="1" applyFill="1" applyBorder="1"/>
    <xf numFmtId="0" fontId="6" fillId="0" borderId="2" xfId="0" applyFont="1" applyFill="1" applyBorder="1"/>
    <xf numFmtId="43" fontId="6" fillId="0" borderId="2" xfId="1" applyFont="1" applyFill="1" applyBorder="1"/>
    <xf numFmtId="10" fontId="6" fillId="0" borderId="3" xfId="0" applyNumberFormat="1" applyFont="1" applyFill="1" applyBorder="1"/>
    <xf numFmtId="43" fontId="6" fillId="0" borderId="0" xfId="1" applyFont="1" applyFill="1"/>
    <xf numFmtId="43" fontId="6" fillId="0" borderId="5" xfId="1" applyNumberFormat="1" applyFont="1" applyFill="1" applyBorder="1"/>
    <xf numFmtId="10" fontId="6" fillId="0" borderId="6" xfId="0" applyNumberFormat="1" applyFont="1" applyFill="1" applyBorder="1"/>
    <xf numFmtId="43" fontId="6" fillId="0" borderId="5" xfId="1" applyFont="1" applyFill="1" applyBorder="1"/>
    <xf numFmtId="0" fontId="6" fillId="0" borderId="1" xfId="0" applyFont="1" applyFill="1" applyBorder="1"/>
    <xf numFmtId="43" fontId="6" fillId="0" borderId="2" xfId="1" applyNumberFormat="1" applyFont="1" applyFill="1" applyBorder="1"/>
    <xf numFmtId="43" fontId="6" fillId="0" borderId="3" xfId="0" applyNumberFormat="1" applyFont="1" applyFill="1" applyBorder="1"/>
    <xf numFmtId="0" fontId="6" fillId="0" borderId="4" xfId="0" applyFont="1" applyFill="1" applyBorder="1"/>
    <xf numFmtId="0" fontId="6" fillId="0" borderId="11" xfId="0" applyFont="1" applyFill="1" applyBorder="1"/>
    <xf numFmtId="0" fontId="3" fillId="0" borderId="4" xfId="0" applyFont="1" applyFill="1" applyBorder="1"/>
    <xf numFmtId="0" fontId="3" fillId="0" borderId="0" xfId="0" applyFont="1" applyFill="1" applyBorder="1"/>
    <xf numFmtId="43" fontId="3" fillId="0" borderId="0" xfId="1" applyFont="1" applyFill="1" applyBorder="1"/>
    <xf numFmtId="43" fontId="3" fillId="0" borderId="0" xfId="1" applyNumberFormat="1" applyFont="1" applyFill="1" applyBorder="1"/>
    <xf numFmtId="43" fontId="6" fillId="0" borderId="6" xfId="0" applyNumberFormat="1" applyFont="1" applyFill="1" applyBorder="1"/>
    <xf numFmtId="164" fontId="6" fillId="0" borderId="0" xfId="0" applyNumberFormat="1" applyFont="1" applyFill="1" applyBorder="1"/>
    <xf numFmtId="166" fontId="9" fillId="0" borderId="8" xfId="0" applyNumberFormat="1" applyFont="1" applyFill="1" applyBorder="1"/>
    <xf numFmtId="164" fontId="6" fillId="0" borderId="0" xfId="1" applyNumberFormat="1" applyFont="1" applyFill="1" applyBorder="1"/>
    <xf numFmtId="0" fontId="7" fillId="0" borderId="0" xfId="0" applyFont="1" applyFill="1" applyBorder="1" applyAlignment="1">
      <alignment horizontal="left"/>
    </xf>
    <xf numFmtId="164" fontId="7" fillId="0" borderId="0" xfId="1" applyNumberFormat="1" applyFont="1" applyFill="1" applyBorder="1"/>
    <xf numFmtId="164" fontId="6" fillId="0" borderId="8" xfId="1" applyNumberFormat="1" applyFont="1" applyFill="1" applyBorder="1"/>
    <xf numFmtId="167" fontId="6" fillId="0" borderId="0" xfId="2" applyNumberFormat="1" applyFont="1" applyFill="1" applyBorder="1"/>
    <xf numFmtId="164" fontId="2" fillId="0" borderId="0" xfId="0" applyNumberFormat="1" applyFont="1" applyFill="1" applyBorder="1"/>
    <xf numFmtId="0" fontId="6" fillId="0" borderId="5" xfId="0" quotePrefix="1" applyFont="1" applyFill="1" applyBorder="1" applyAlignment="1">
      <alignment horizontal="left"/>
    </xf>
    <xf numFmtId="166" fontId="6" fillId="0" borderId="5" xfId="1" applyNumberFormat="1" applyFont="1" applyFill="1" applyBorder="1"/>
    <xf numFmtId="164" fontId="2" fillId="0" borderId="5" xfId="0" applyNumberFormat="1" applyFont="1" applyFill="1" applyBorder="1"/>
    <xf numFmtId="0" fontId="2" fillId="0" borderId="5" xfId="0" applyFont="1" applyFill="1" applyBorder="1"/>
    <xf numFmtId="0" fontId="2" fillId="0" borderId="6" xfId="0" applyFont="1" applyFill="1" applyBorder="1"/>
    <xf numFmtId="164" fontId="6" fillId="0" borderId="0" xfId="0" applyNumberFormat="1" applyFont="1" applyFill="1" applyBorder="1" applyAlignment="1">
      <alignment horizontal="left" vertical="top" wrapText="1"/>
    </xf>
    <xf numFmtId="164" fontId="2" fillId="0" borderId="0" xfId="0" applyNumberFormat="1" applyFont="1" applyFill="1"/>
    <xf numFmtId="0" fontId="6" fillId="0" borderId="0" xfId="0" applyFont="1" applyFill="1"/>
    <xf numFmtId="166" fontId="6" fillId="0" borderId="0" xfId="0" applyNumberFormat="1" applyFont="1" applyFill="1" applyBorder="1" applyAlignment="1">
      <alignment horizontal="left" vertical="top" wrapText="1"/>
    </xf>
    <xf numFmtId="164" fontId="2" fillId="0" borderId="0" xfId="2" applyNumberFormat="1" applyFont="1" applyFill="1"/>
    <xf numFmtId="0" fontId="0" fillId="0" borderId="0" xfId="0" applyAlignment="1">
      <alignment horizontal="right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0" fontId="0" fillId="0" borderId="0" xfId="2" applyNumberFormat="1" applyFont="1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12" xfId="0" applyBorder="1"/>
    <xf numFmtId="0" fontId="0" fillId="0" borderId="12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170" fontId="0" fillId="0" borderId="0" xfId="0" applyNumberFormat="1"/>
    <xf numFmtId="39" fontId="0" fillId="0" borderId="0" xfId="0" applyNumberFormat="1"/>
    <xf numFmtId="43" fontId="0" fillId="0" borderId="0" xfId="0" applyNumberFormat="1"/>
    <xf numFmtId="171" fontId="0" fillId="0" borderId="0" xfId="0" applyNumberFormat="1"/>
    <xf numFmtId="43" fontId="0" fillId="0" borderId="0" xfId="1" applyFont="1"/>
    <xf numFmtId="0" fontId="0" fillId="0" borderId="0" xfId="0" quotePrefix="1" applyAlignment="1">
      <alignment horizontal="left"/>
    </xf>
    <xf numFmtId="43" fontId="2" fillId="0" borderId="0" xfId="1" applyFont="1"/>
    <xf numFmtId="0" fontId="2" fillId="0" borderId="0" xfId="0" applyFont="1"/>
    <xf numFmtId="170" fontId="10" fillId="0" borderId="12" xfId="0" applyNumberFormat="1" applyFont="1" applyBorder="1"/>
    <xf numFmtId="43" fontId="0" fillId="0" borderId="12" xfId="1" applyFont="1" applyBorder="1"/>
    <xf numFmtId="0" fontId="10" fillId="0" borderId="0" xfId="0" applyFont="1" applyFill="1"/>
    <xf numFmtId="10" fontId="0" fillId="0" borderId="0" xfId="2" applyNumberFormat="1" applyFont="1" applyFill="1" applyAlignment="1">
      <alignment horizontal="center"/>
    </xf>
    <xf numFmtId="49" fontId="2" fillId="0" borderId="0" xfId="1" applyNumberFormat="1" applyFont="1" applyAlignment="1">
      <alignment horizontal="center"/>
    </xf>
    <xf numFmtId="43" fontId="2" fillId="0" borderId="0" xfId="1"/>
    <xf numFmtId="10" fontId="2" fillId="0" borderId="0" xfId="2" applyNumberFormat="1" applyFont="1"/>
    <xf numFmtId="172" fontId="0" fillId="0" borderId="0" xfId="0" applyNumberFormat="1"/>
    <xf numFmtId="170" fontId="2" fillId="0" borderId="0" xfId="1" applyNumberFormat="1"/>
    <xf numFmtId="43" fontId="2" fillId="0" borderId="12" xfId="1" applyBorder="1"/>
    <xf numFmtId="0" fontId="0" fillId="0" borderId="0" xfId="0" applyFill="1"/>
    <xf numFmtId="37" fontId="0" fillId="0" borderId="0" xfId="0" applyNumberFormat="1"/>
    <xf numFmtId="0" fontId="0" fillId="0" borderId="5" xfId="0" applyBorder="1"/>
    <xf numFmtId="0" fontId="0" fillId="0" borderId="2" xfId="0" applyBorder="1" applyAlignment="1">
      <alignment horizontal="centerContinuous"/>
    </xf>
    <xf numFmtId="0" fontId="0" fillId="0" borderId="3" xfId="0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10" fillId="0" borderId="0" xfId="0" applyFont="1" applyBorder="1" applyAlignment="1">
      <alignment horizontal="centerContinuous"/>
    </xf>
    <xf numFmtId="0" fontId="0" fillId="0" borderId="13" xfId="0" applyBorder="1" applyAlignment="1">
      <alignment horizontal="centerContinuous"/>
    </xf>
    <xf numFmtId="0" fontId="0" fillId="0" borderId="2" xfId="0" applyFill="1" applyBorder="1" applyAlignment="1">
      <alignment horizontal="centerContinuous"/>
    </xf>
    <xf numFmtId="0" fontId="0" fillId="0" borderId="13" xfId="0" applyFill="1" applyBorder="1" applyAlignment="1">
      <alignment horizontal="centerContinuous"/>
    </xf>
    <xf numFmtId="0" fontId="0" fillId="0" borderId="14" xfId="0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0" fillId="0" borderId="16" xfId="0" applyBorder="1" applyAlignment="1">
      <alignment horizontal="centerContinuous"/>
    </xf>
    <xf numFmtId="0" fontId="0" fillId="0" borderId="6" xfId="0" applyBorder="1"/>
    <xf numFmtId="0" fontId="2" fillId="0" borderId="5" xfId="0" applyFont="1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0" fillId="0" borderId="17" xfId="0" applyBorder="1" applyAlignment="1">
      <alignment horizontal="centerContinuous"/>
    </xf>
    <xf numFmtId="0" fontId="0" fillId="0" borderId="5" xfId="0" applyFill="1" applyBorder="1" applyAlignment="1">
      <alignment horizontal="centerContinuous"/>
    </xf>
    <xf numFmtId="0" fontId="0" fillId="0" borderId="17" xfId="0" applyFill="1" applyBorder="1" applyAlignment="1">
      <alignment horizontal="centerContinuous"/>
    </xf>
    <xf numFmtId="0" fontId="0" fillId="0" borderId="18" xfId="0" applyBorder="1" applyAlignment="1">
      <alignment horizontal="centerContinuous"/>
    </xf>
    <xf numFmtId="0" fontId="0" fillId="0" borderId="19" xfId="0" applyBorder="1"/>
    <xf numFmtId="0" fontId="0" fillId="0" borderId="17" xfId="0" applyBorder="1"/>
    <xf numFmtId="0" fontId="0" fillId="0" borderId="11" xfId="0" applyBorder="1"/>
    <xf numFmtId="0" fontId="0" fillId="0" borderId="8" xfId="0" applyBorder="1"/>
    <xf numFmtId="0" fontId="0" fillId="0" borderId="3" xfId="0" applyBorder="1" applyAlignment="1">
      <alignment horizontal="left"/>
    </xf>
    <xf numFmtId="0" fontId="0" fillId="0" borderId="0" xfId="0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0" xfId="0" applyFill="1" applyBorder="1" applyAlignment="1">
      <alignment horizontal="centerContinuous"/>
    </xf>
    <xf numFmtId="0" fontId="0" fillId="0" borderId="19" xfId="0" applyFill="1" applyBorder="1" applyAlignment="1">
      <alignment horizontal="centerContinuous"/>
    </xf>
    <xf numFmtId="0" fontId="0" fillId="0" borderId="0" xfId="0" applyFill="1" applyAlignment="1">
      <alignment horizontal="centerContinuous"/>
    </xf>
    <xf numFmtId="0" fontId="0" fillId="0" borderId="20" xfId="0" applyBorder="1" applyAlignment="1">
      <alignment horizontal="centerContinuous"/>
    </xf>
    <xf numFmtId="0" fontId="0" fillId="0" borderId="1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0" fillId="0" borderId="0" xfId="0" applyFont="1" applyBorder="1"/>
    <xf numFmtId="0" fontId="0" fillId="0" borderId="5" xfId="0" applyFill="1" applyBorder="1"/>
    <xf numFmtId="0" fontId="0" fillId="0" borderId="17" xfId="0" applyFill="1" applyBorder="1"/>
    <xf numFmtId="0" fontId="0" fillId="0" borderId="18" xfId="0" applyBorder="1"/>
    <xf numFmtId="0" fontId="0" fillId="0" borderId="23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4" xfId="0" applyBorder="1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173" fontId="0" fillId="0" borderId="8" xfId="0" applyNumberFormat="1" applyBorder="1"/>
    <xf numFmtId="0" fontId="0" fillId="0" borderId="4" xfId="0" applyBorder="1"/>
    <xf numFmtId="0" fontId="0" fillId="0" borderId="0" xfId="0" applyFill="1" applyBorder="1"/>
    <xf numFmtId="0" fontId="0" fillId="0" borderId="19" xfId="0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73" fontId="0" fillId="0" borderId="8" xfId="1" applyNumberFormat="1" applyFont="1" applyBorder="1"/>
    <xf numFmtId="2" fontId="0" fillId="0" borderId="8" xfId="0" applyNumberFormat="1" applyBorder="1"/>
    <xf numFmtId="2" fontId="0" fillId="0" borderId="0" xfId="0" applyNumberFormat="1" applyBorder="1"/>
    <xf numFmtId="37" fontId="0" fillId="0" borderId="4" xfId="0" applyNumberFormat="1" applyBorder="1"/>
    <xf numFmtId="2" fontId="0" fillId="0" borderId="19" xfId="0" applyNumberFormat="1" applyBorder="1"/>
    <xf numFmtId="37" fontId="0" fillId="0" borderId="20" xfId="0" applyNumberFormat="1" applyFill="1" applyBorder="1"/>
    <xf numFmtId="2" fontId="0" fillId="0" borderId="19" xfId="0" applyNumberFormat="1" applyFill="1" applyBorder="1"/>
    <xf numFmtId="2" fontId="0" fillId="0" borderId="0" xfId="0" applyNumberFormat="1" applyFill="1" applyBorder="1"/>
    <xf numFmtId="37" fontId="0" fillId="0" borderId="20" xfId="0" applyNumberFormat="1" applyBorder="1"/>
    <xf numFmtId="37" fontId="0" fillId="0" borderId="0" xfId="0" applyNumberFormat="1" applyBorder="1"/>
    <xf numFmtId="173" fontId="0" fillId="0" borderId="21" xfId="1" applyNumberFormat="1" applyFont="1" applyBorder="1"/>
    <xf numFmtId="173" fontId="0" fillId="0" borderId="20" xfId="1" applyNumberFormat="1" applyFont="1" applyBorder="1"/>
    <xf numFmtId="174" fontId="0" fillId="0" borderId="22" xfId="0" applyNumberFormat="1" applyBorder="1"/>
    <xf numFmtId="173" fontId="0" fillId="0" borderId="19" xfId="1" applyNumberFormat="1" applyFont="1" applyBorder="1"/>
    <xf numFmtId="173" fontId="0" fillId="0" borderId="0" xfId="1" applyNumberFormat="1" applyFont="1" applyBorder="1"/>
    <xf numFmtId="2" fontId="0" fillId="0" borderId="20" xfId="0" applyNumberFormat="1" applyBorder="1"/>
    <xf numFmtId="2" fontId="0" fillId="0" borderId="22" xfId="0" applyNumberFormat="1" applyBorder="1"/>
    <xf numFmtId="175" fontId="0" fillId="0" borderId="0" xfId="1" applyNumberFormat="1" applyFont="1"/>
    <xf numFmtId="49" fontId="0" fillId="0" borderId="0" xfId="0" applyNumberFormat="1"/>
    <xf numFmtId="43" fontId="0" fillId="0" borderId="8" xfId="1" applyNumberFormat="1" applyFont="1" applyBorder="1"/>
    <xf numFmtId="164" fontId="0" fillId="0" borderId="0" xfId="1" applyNumberFormat="1" applyFont="1" applyBorder="1"/>
    <xf numFmtId="49" fontId="0" fillId="0" borderId="0" xfId="0" applyNumberFormat="1" applyAlignment="1">
      <alignment horizontal="left"/>
    </xf>
    <xf numFmtId="49" fontId="0" fillId="0" borderId="0" xfId="0" applyNumberFormat="1" applyBorder="1"/>
    <xf numFmtId="49" fontId="0" fillId="0" borderId="19" xfId="0" applyNumberFormat="1" applyBorder="1"/>
    <xf numFmtId="49" fontId="0" fillId="0" borderId="4" xfId="0" applyNumberFormat="1" applyBorder="1"/>
    <xf numFmtId="43" fontId="0" fillId="0" borderId="8" xfId="1" applyFont="1" applyBorder="1"/>
    <xf numFmtId="176" fontId="0" fillId="0" borderId="8" xfId="1" applyNumberFormat="1" applyFont="1" applyBorder="1"/>
    <xf numFmtId="37" fontId="0" fillId="0" borderId="12" xfId="0" applyNumberFormat="1" applyBorder="1"/>
    <xf numFmtId="37" fontId="0" fillId="0" borderId="25" xfId="0" applyNumberFormat="1" applyBorder="1"/>
    <xf numFmtId="43" fontId="0" fillId="0" borderId="26" xfId="1" applyFont="1" applyBorder="1"/>
    <xf numFmtId="37" fontId="0" fillId="0" borderId="12" xfId="0" applyNumberFormat="1" applyFill="1" applyBorder="1"/>
    <xf numFmtId="43" fontId="0" fillId="0" borderId="12" xfId="1" applyFont="1" applyFill="1" applyBorder="1"/>
    <xf numFmtId="43" fontId="0" fillId="0" borderId="0" xfId="1" applyFont="1" applyBorder="1"/>
    <xf numFmtId="0" fontId="0" fillId="0" borderId="1" xfId="0" applyFill="1" applyBorder="1"/>
    <xf numFmtId="0" fontId="0" fillId="0" borderId="2" xfId="0" applyFill="1" applyBorder="1"/>
    <xf numFmtId="0" fontId="0" fillId="0" borderId="14" xfId="0" applyFill="1" applyBorder="1"/>
    <xf numFmtId="0" fontId="0" fillId="0" borderId="13" xfId="0" applyFill="1" applyBorder="1"/>
    <xf numFmtId="0" fontId="0" fillId="0" borderId="14" xfId="0" applyBorder="1"/>
    <xf numFmtId="0" fontId="0" fillId="0" borderId="13" xfId="0" applyBorder="1"/>
    <xf numFmtId="177" fontId="0" fillId="0" borderId="0" xfId="0" applyNumberFormat="1"/>
    <xf numFmtId="0" fontId="0" fillId="0" borderId="4" xfId="0" applyFill="1" applyBorder="1"/>
    <xf numFmtId="43" fontId="0" fillId="0" borderId="0" xfId="1" applyFont="1" applyFill="1" applyBorder="1"/>
    <xf numFmtId="0" fontId="0" fillId="0" borderId="20" xfId="0" applyFill="1" applyBorder="1"/>
    <xf numFmtId="43" fontId="0" fillId="0" borderId="19" xfId="1" applyFont="1" applyFill="1" applyBorder="1"/>
    <xf numFmtId="43" fontId="0" fillId="0" borderId="19" xfId="1" applyFont="1" applyBorder="1"/>
    <xf numFmtId="0" fontId="0" fillId="0" borderId="26" xfId="0" applyBorder="1"/>
    <xf numFmtId="0" fontId="0" fillId="0" borderId="25" xfId="0" applyBorder="1"/>
    <xf numFmtId="173" fontId="0" fillId="0" borderId="0" xfId="0" applyNumberFormat="1"/>
    <xf numFmtId="0" fontId="0" fillId="0" borderId="1" xfId="0" applyBorder="1"/>
    <xf numFmtId="0" fontId="0" fillId="0" borderId="3" xfId="0" applyBorder="1"/>
    <xf numFmtId="177" fontId="0" fillId="0" borderId="8" xfId="0" applyNumberFormat="1" applyBorder="1"/>
    <xf numFmtId="0" fontId="0" fillId="0" borderId="11" xfId="0" applyFill="1" applyBorder="1"/>
    <xf numFmtId="43" fontId="0" fillId="0" borderId="5" xfId="1" applyFont="1" applyFill="1" applyBorder="1"/>
    <xf numFmtId="0" fontId="0" fillId="0" borderId="18" xfId="0" applyFill="1" applyBorder="1"/>
    <xf numFmtId="43" fontId="0" fillId="0" borderId="17" xfId="1" applyFont="1" applyFill="1" applyBorder="1"/>
    <xf numFmtId="43" fontId="0" fillId="0" borderId="17" xfId="1" applyFont="1" applyBorder="1"/>
    <xf numFmtId="0" fontId="0" fillId="0" borderId="12" xfId="0" applyFill="1" applyBorder="1"/>
    <xf numFmtId="166" fontId="0" fillId="0" borderId="5" xfId="0" applyNumberFormat="1" applyBorder="1"/>
    <xf numFmtId="43" fontId="0" fillId="0" borderId="5" xfId="1" applyNumberFormat="1" applyFont="1" applyBorder="1"/>
    <xf numFmtId="43" fontId="0" fillId="0" borderId="5" xfId="1" applyFont="1" applyBorder="1"/>
    <xf numFmtId="43" fontId="0" fillId="0" borderId="5" xfId="1" quotePrefix="1" applyFont="1" applyBorder="1"/>
    <xf numFmtId="43" fontId="0" fillId="0" borderId="17" xfId="1" applyNumberFormat="1" applyFont="1" applyBorder="1"/>
    <xf numFmtId="43" fontId="0" fillId="0" borderId="17" xfId="1" applyNumberFormat="1" applyFont="1" applyFill="1" applyBorder="1"/>
    <xf numFmtId="49" fontId="0" fillId="0" borderId="5" xfId="0" applyNumberFormat="1" applyBorder="1"/>
    <xf numFmtId="174" fontId="0" fillId="0" borderId="24" xfId="0" applyNumberFormat="1" applyBorder="1"/>
    <xf numFmtId="49" fontId="0" fillId="0" borderId="17" xfId="0" applyNumberFormat="1" applyBorder="1"/>
    <xf numFmtId="173" fontId="0" fillId="0" borderId="17" xfId="1" applyNumberFormat="1" applyFont="1" applyBorder="1"/>
    <xf numFmtId="2" fontId="0" fillId="0" borderId="5" xfId="0" applyNumberFormat="1" applyBorder="1"/>
    <xf numFmtId="49" fontId="0" fillId="0" borderId="11" xfId="0" applyNumberFormat="1" applyBorder="1"/>
    <xf numFmtId="2" fontId="0" fillId="0" borderId="24" xfId="0" applyNumberFormat="1" applyBorder="1"/>
    <xf numFmtId="2" fontId="0" fillId="0" borderId="6" xfId="0" applyNumberFormat="1" applyBorder="1"/>
    <xf numFmtId="0" fontId="10" fillId="0" borderId="0" xfId="0" applyFont="1"/>
    <xf numFmtId="43" fontId="0" fillId="0" borderId="6" xfId="1" applyFont="1" applyBorder="1"/>
    <xf numFmtId="9" fontId="0" fillId="0" borderId="0" xfId="2" applyFont="1"/>
    <xf numFmtId="9" fontId="10" fillId="0" borderId="0" xfId="2" applyFont="1"/>
    <xf numFmtId="9" fontId="2" fillId="0" borderId="0" xfId="2" applyFont="1"/>
    <xf numFmtId="178" fontId="0" fillId="0" borderId="0" xfId="2" applyNumberFormat="1" applyFont="1"/>
    <xf numFmtId="178" fontId="10" fillId="0" borderId="0" xfId="2" applyNumberFormat="1" applyFont="1"/>
    <xf numFmtId="178" fontId="2" fillId="0" borderId="0" xfId="2" applyNumberFormat="1" applyFont="1"/>
    <xf numFmtId="174" fontId="0" fillId="0" borderId="0" xfId="0" applyNumberFormat="1"/>
    <xf numFmtId="164" fontId="0" fillId="0" borderId="0" xfId="1" applyNumberFormat="1" applyFont="1"/>
    <xf numFmtId="164" fontId="10" fillId="0" borderId="0" xfId="1" applyNumberFormat="1" applyFont="1"/>
    <xf numFmtId="43" fontId="0" fillId="0" borderId="26" xfId="0" applyNumberFormat="1" applyBorder="1"/>
    <xf numFmtId="43" fontId="0" fillId="0" borderId="12" xfId="0" applyNumberFormat="1" applyBorder="1"/>
    <xf numFmtId="164" fontId="0" fillId="0" borderId="0" xfId="0" applyNumberFormat="1"/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9" xfId="0" applyBorder="1"/>
    <xf numFmtId="39" fontId="2" fillId="0" borderId="22" xfId="0" applyNumberFormat="1" applyFont="1" applyBorder="1" applyAlignment="1" applyProtection="1">
      <alignment vertical="center"/>
    </xf>
    <xf numFmtId="39" fontId="2" fillId="0" borderId="8" xfId="0" applyNumberFormat="1" applyFont="1" applyBorder="1" applyAlignment="1" applyProtection="1">
      <alignment vertical="center"/>
    </xf>
    <xf numFmtId="164" fontId="2" fillId="0" borderId="8" xfId="1" applyNumberFormat="1" applyFill="1" applyBorder="1"/>
    <xf numFmtId="43" fontId="2" fillId="0" borderId="8" xfId="1" applyBorder="1"/>
    <xf numFmtId="10" fontId="2" fillId="0" borderId="8" xfId="2" applyNumberFormat="1" applyBorder="1"/>
    <xf numFmtId="164" fontId="2" fillId="0" borderId="8" xfId="1" applyNumberFormat="1" applyBorder="1"/>
    <xf numFmtId="179" fontId="2" fillId="0" borderId="8" xfId="1" applyNumberFormat="1" applyFont="1" applyBorder="1"/>
    <xf numFmtId="0" fontId="2" fillId="0" borderId="9" xfId="0" applyFont="1" applyBorder="1"/>
    <xf numFmtId="39" fontId="2" fillId="0" borderId="6" xfId="0" applyNumberFormat="1" applyFont="1" applyFill="1" applyBorder="1" applyAlignment="1" applyProtection="1">
      <alignment vertical="center"/>
    </xf>
    <xf numFmtId="39" fontId="2" fillId="0" borderId="24" xfId="0" applyNumberFormat="1" applyFont="1" applyFill="1" applyBorder="1" applyAlignment="1" applyProtection="1">
      <alignment vertical="center"/>
    </xf>
    <xf numFmtId="164" fontId="2" fillId="0" borderId="6" xfId="1" applyNumberFormat="1" applyBorder="1"/>
    <xf numFmtId="43" fontId="2" fillId="0" borderId="6" xfId="1" applyBorder="1"/>
    <xf numFmtId="10" fontId="2" fillId="0" borderId="6" xfId="2" applyNumberFormat="1" applyBorder="1"/>
    <xf numFmtId="164" fontId="0" fillId="0" borderId="0" xfId="0" applyNumberFormat="1" applyFill="1"/>
    <xf numFmtId="180" fontId="0" fillId="0" borderId="0" xfId="0" applyNumberFormat="1"/>
    <xf numFmtId="0" fontId="12" fillId="0" borderId="0" xfId="0" applyFont="1" applyFill="1"/>
    <xf numFmtId="0" fontId="0" fillId="0" borderId="0" xfId="0" applyFill="1" applyAlignment="1">
      <alignment horizontal="right"/>
    </xf>
    <xf numFmtId="0" fontId="0" fillId="0" borderId="2" xfId="0" applyFill="1" applyBorder="1" applyAlignment="1">
      <alignment horizontal="left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181" fontId="0" fillId="0" borderId="0" xfId="0" applyNumberFormat="1" applyFill="1"/>
    <xf numFmtId="182" fontId="0" fillId="0" borderId="0" xfId="0" applyNumberFormat="1" applyFill="1"/>
    <xf numFmtId="166" fontId="0" fillId="0" borderId="0" xfId="1" applyNumberFormat="1" applyFont="1" applyFill="1"/>
    <xf numFmtId="39" fontId="0" fillId="0" borderId="0" xfId="0" applyNumberFormat="1" applyFill="1"/>
    <xf numFmtId="173" fontId="0" fillId="0" borderId="0" xfId="1" applyNumberFormat="1" applyFont="1" applyFill="1"/>
    <xf numFmtId="169" fontId="0" fillId="0" borderId="0" xfId="1" applyNumberFormat="1" applyFont="1" applyFill="1"/>
    <xf numFmtId="2" fontId="0" fillId="0" borderId="0" xfId="0" applyNumberFormat="1" applyFill="1"/>
    <xf numFmtId="174" fontId="0" fillId="0" borderId="0" xfId="0" applyNumberFormat="1" applyFill="1"/>
    <xf numFmtId="43" fontId="0" fillId="0" borderId="0" xfId="1" applyFont="1" applyFill="1"/>
    <xf numFmtId="0" fontId="0" fillId="0" borderId="12" xfId="0" quotePrefix="1" applyFill="1" applyBorder="1" applyAlignment="1">
      <alignment horizontal="left"/>
    </xf>
    <xf numFmtId="182" fontId="0" fillId="0" borderId="12" xfId="0" applyNumberFormat="1" applyFill="1" applyBorder="1"/>
    <xf numFmtId="0" fontId="10" fillId="0" borderId="2" xfId="0" applyFont="1" applyFill="1" applyBorder="1"/>
    <xf numFmtId="169" fontId="10" fillId="0" borderId="2" xfId="1" applyNumberFormat="1" applyFont="1" applyFill="1" applyBorder="1"/>
    <xf numFmtId="166" fontId="10" fillId="0" borderId="2" xfId="1" applyNumberFormat="1" applyFont="1" applyFill="1" applyBorder="1"/>
    <xf numFmtId="182" fontId="10" fillId="0" borderId="2" xfId="0" applyNumberFormat="1" applyFont="1" applyFill="1" applyBorder="1"/>
    <xf numFmtId="0" fontId="10" fillId="0" borderId="0" xfId="0" applyFont="1" applyFill="1" applyBorder="1"/>
    <xf numFmtId="169" fontId="10" fillId="0" borderId="0" xfId="1" applyNumberFormat="1" applyFont="1" applyFill="1" applyBorder="1"/>
    <xf numFmtId="166" fontId="10" fillId="0" borderId="0" xfId="1" applyNumberFormat="1" applyFont="1" applyFill="1" applyBorder="1"/>
    <xf numFmtId="182" fontId="10" fillId="0" borderId="0" xfId="0" applyNumberFormat="1" applyFont="1" applyFill="1" applyBorder="1"/>
    <xf numFmtId="0" fontId="10" fillId="0" borderId="0" xfId="0" quotePrefix="1" applyFont="1" applyFill="1" applyAlignment="1">
      <alignment horizontal="left"/>
    </xf>
    <xf numFmtId="169" fontId="10" fillId="0" borderId="0" xfId="1" applyNumberFormat="1" applyFont="1" applyFill="1"/>
    <xf numFmtId="0" fontId="10" fillId="0" borderId="0" xfId="0" quotePrefix="1" applyFont="1" applyFill="1" applyAlignment="1">
      <alignment horizontal="right"/>
    </xf>
    <xf numFmtId="166" fontId="10" fillId="0" borderId="0" xfId="1" applyNumberFormat="1" applyFont="1" applyFill="1"/>
    <xf numFmtId="182" fontId="10" fillId="0" borderId="0" xfId="0" applyNumberFormat="1" applyFont="1" applyFill="1"/>
    <xf numFmtId="43" fontId="0" fillId="0" borderId="0" xfId="0" applyNumberFormat="1" applyFill="1"/>
    <xf numFmtId="170" fontId="0" fillId="0" borderId="0" xfId="1" applyNumberFormat="1" applyFont="1" applyFill="1"/>
    <xf numFmtId="183" fontId="0" fillId="0" borderId="0" xfId="0" applyNumberFormat="1" applyFill="1"/>
    <xf numFmtId="184" fontId="10" fillId="0" borderId="0" xfId="0" applyNumberFormat="1" applyFont="1" applyFill="1" applyBorder="1"/>
    <xf numFmtId="166" fontId="10" fillId="0" borderId="0" xfId="1" quotePrefix="1" applyNumberFormat="1" applyFont="1" applyFill="1" applyAlignment="1">
      <alignment horizontal="left"/>
    </xf>
    <xf numFmtId="43" fontId="10" fillId="0" borderId="0" xfId="1" applyFont="1" applyFill="1"/>
    <xf numFmtId="166" fontId="10" fillId="0" borderId="0" xfId="0" applyNumberFormat="1" applyFont="1" applyFill="1"/>
    <xf numFmtId="0" fontId="0" fillId="0" borderId="0" xfId="0" quotePrefix="1" applyFill="1" applyAlignment="1">
      <alignment horizontal="left"/>
    </xf>
    <xf numFmtId="185" fontId="0" fillId="0" borderId="0" xfId="0" applyNumberFormat="1" applyFill="1"/>
    <xf numFmtId="1" fontId="0" fillId="0" borderId="0" xfId="0" applyNumberFormat="1" applyFill="1"/>
    <xf numFmtId="0" fontId="0" fillId="0" borderId="0" xfId="0" applyFill="1" applyAlignment="1">
      <alignment horizontal="left"/>
    </xf>
    <xf numFmtId="168" fontId="0" fillId="0" borderId="0" xfId="1" applyNumberFormat="1" applyFont="1" applyFill="1"/>
    <xf numFmtId="0" fontId="2" fillId="0" borderId="7" xfId="0" applyFont="1" applyFill="1" applyBorder="1" applyAlignment="1">
      <alignment horizontal="center" vertical="center" textRotation="90"/>
    </xf>
    <xf numFmtId="0" fontId="2" fillId="0" borderId="9" xfId="0" applyFont="1" applyFill="1" applyBorder="1" applyAlignment="1">
      <alignment horizontal="center" vertical="center" textRotation="90"/>
    </xf>
    <xf numFmtId="0" fontId="2" fillId="0" borderId="10" xfId="0" applyFont="1" applyFill="1" applyBorder="1" applyAlignment="1">
      <alignment horizontal="center" vertical="center" textRotation="90"/>
    </xf>
    <xf numFmtId="0" fontId="8" fillId="0" borderId="7" xfId="0" applyFont="1" applyFill="1" applyBorder="1" applyAlignment="1">
      <alignment horizontal="center" vertical="center" textRotation="90" wrapText="1"/>
    </xf>
    <xf numFmtId="0" fontId="8" fillId="0" borderId="9" xfId="0" applyFont="1" applyFill="1" applyBorder="1" applyAlignment="1">
      <alignment horizontal="center" vertical="center" textRotation="90" wrapText="1"/>
    </xf>
    <xf numFmtId="0" fontId="8" fillId="0" borderId="9" xfId="0" applyFont="1" applyFill="1" applyBorder="1" applyAlignment="1">
      <alignment horizontal="center" vertical="center" textRotation="90"/>
    </xf>
    <xf numFmtId="0" fontId="8" fillId="0" borderId="10" xfId="0" applyFont="1" applyFill="1" applyBorder="1" applyAlignment="1">
      <alignment horizontal="center" vertical="center" textRotation="90"/>
    </xf>
    <xf numFmtId="0" fontId="3" fillId="0" borderId="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21">
    <cellStyle name="Bol-Data" xfId="3"/>
    <cellStyle name="bolet" xfId="4"/>
    <cellStyle name="Data" xfId="5"/>
    <cellStyle name="Estilo 1" xfId="6"/>
    <cellStyle name="Normal" xfId="0" builtinId="0"/>
    <cellStyle name="Normal 2" xfId="7"/>
    <cellStyle name="Normal 2 2" xfId="8"/>
    <cellStyle name="Normal 3" xfId="9"/>
    <cellStyle name="Percent" xfId="10"/>
    <cellStyle name="Ponto" xfId="11"/>
    <cellStyle name="Porcentagem" xfId="2" builtinId="5"/>
    <cellStyle name="Porcentagem 2" xfId="12"/>
    <cellStyle name="Porcentagem 2 2" xfId="13"/>
    <cellStyle name="rodape" xfId="14"/>
    <cellStyle name="Sep. milhar [0]" xfId="15"/>
    <cellStyle name="Separador de milhares" xfId="1" builtinId="3"/>
    <cellStyle name="Separador de milhares 2" xfId="16"/>
    <cellStyle name="Separador de milhares 2 2" xfId="17"/>
    <cellStyle name="Titulo" xfId="18"/>
    <cellStyle name="Titulo1" xfId="19"/>
    <cellStyle name="Titulo2" xfId="2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1217445/Configura&#231;&#245;es%20locais/Temporary%20Internet%20Files/Content.IE5/8B5R7TL3/C&#243;pia%20de%20PLANILHA%20TARIF&#193;RIA%20-%20MAIO13%20-%20R$%20320%20-%20formula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ilha 10"/>
      <sheetName val="QUADRO"/>
      <sheetName val="FLUXO"/>
      <sheetName val="remuneração permissão"/>
      <sheetName val="comparativo - total"/>
      <sheetName val="desp adm PERMISSÃO "/>
      <sheetName val="desp adm. CONCESSÃO"/>
      <sheetName val="INFLAÇÃO"/>
      <sheetName val="ORÇAMENTO 11"/>
      <sheetName val="quadros de alternativa"/>
      <sheetName val="FLUXO (2)"/>
      <sheetName val="fluxo empresa"/>
      <sheetName val="fluxo empresa (2)"/>
      <sheetName val="Plan3"/>
      <sheetName val="ESTUDOS cesta red"/>
      <sheetName val="ESTUDOS -mdo - proposta spur"/>
      <sheetName val="ESTUDOS - proposta spurb2"/>
      <sheetName val="ESTUDOS - proposta a"/>
      <sheetName val="recursos"/>
      <sheetName val="Plan5"/>
      <sheetName val="Plan2"/>
      <sheetName val="Plan1"/>
      <sheetName val="ESTUDOS - proposta final"/>
      <sheetName val="ESTUDOS"/>
      <sheetName val="salários"/>
      <sheetName val="Plan4"/>
      <sheetName val="ENTRADA"/>
      <sheetName val="2010"/>
      <sheetName val="Plan6"/>
      <sheetName val="Quadro 1 - final"/>
      <sheetName val="Quadro 2"/>
      <sheetName val="Quadro 3"/>
      <sheetName val="Quadro 4 resumo"/>
      <sheetName val="Quadro 5"/>
      <sheetName val="Quadro 6"/>
      <sheetName val="Parâmetros"/>
      <sheetName val="Bco Semanal"/>
      <sheetName val="DEPR E REM"/>
      <sheetName val="ALTERNATIVAS"/>
      <sheetName val="banco atual"/>
      <sheetName val="renovação 2003"/>
      <sheetName val="renovação 50%"/>
      <sheetName val="renovação"/>
      <sheetName val="hvd e fro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71">
          <cell r="B71">
            <v>1</v>
          </cell>
          <cell r="C71">
            <v>848</v>
          </cell>
          <cell r="D71">
            <v>658</v>
          </cell>
          <cell r="E71">
            <v>841</v>
          </cell>
          <cell r="F71">
            <v>845</v>
          </cell>
          <cell r="G71">
            <v>487</v>
          </cell>
          <cell r="H71">
            <v>480</v>
          </cell>
          <cell r="I71">
            <v>481</v>
          </cell>
          <cell r="J71">
            <v>484</v>
          </cell>
          <cell r="K71">
            <v>302</v>
          </cell>
          <cell r="L71">
            <v>294</v>
          </cell>
          <cell r="M71">
            <v>296</v>
          </cell>
          <cell r="N71">
            <v>299</v>
          </cell>
          <cell r="O71">
            <v>186773</v>
          </cell>
          <cell r="P71">
            <v>132690</v>
          </cell>
          <cell r="Q71">
            <v>90965</v>
          </cell>
          <cell r="R71">
            <v>4926259</v>
          </cell>
          <cell r="S71">
            <v>4926259</v>
          </cell>
          <cell r="U71">
            <v>0</v>
          </cell>
          <cell r="V71">
            <v>0</v>
          </cell>
          <cell r="W71" t="str">
            <v>14:15</v>
          </cell>
          <cell r="X71" t="str">
            <v>15:34</v>
          </cell>
          <cell r="Y71" t="str">
            <v>16:11</v>
          </cell>
          <cell r="Z71">
            <v>14.25</v>
          </cell>
          <cell r="AA71">
            <v>15.578666666666667</v>
          </cell>
          <cell r="AB71">
            <v>16.183333333333334</v>
          </cell>
        </row>
        <row r="72">
          <cell r="B72">
            <v>2</v>
          </cell>
          <cell r="C72">
            <v>1177</v>
          </cell>
          <cell r="D72">
            <v>987</v>
          </cell>
          <cell r="E72">
            <v>1164</v>
          </cell>
          <cell r="F72">
            <v>1171</v>
          </cell>
          <cell r="G72">
            <v>698</v>
          </cell>
          <cell r="H72">
            <v>699</v>
          </cell>
          <cell r="I72">
            <v>678</v>
          </cell>
          <cell r="J72">
            <v>688</v>
          </cell>
          <cell r="K72">
            <v>475</v>
          </cell>
          <cell r="L72">
            <v>476</v>
          </cell>
          <cell r="M72">
            <v>470</v>
          </cell>
          <cell r="N72">
            <v>473</v>
          </cell>
          <cell r="O72">
            <v>240614</v>
          </cell>
          <cell r="P72">
            <v>174408</v>
          </cell>
          <cell r="Q72">
            <v>135207</v>
          </cell>
          <cell r="R72">
            <v>6461061.5</v>
          </cell>
          <cell r="S72">
            <v>6315635.6784565914</v>
          </cell>
          <cell r="U72">
            <v>0</v>
          </cell>
          <cell r="V72">
            <v>145425.82154340835</v>
          </cell>
          <cell r="W72" t="str">
            <v>13:55</v>
          </cell>
          <cell r="X72" t="str">
            <v>14:40</v>
          </cell>
          <cell r="Y72" t="str">
            <v>15:31</v>
          </cell>
          <cell r="Z72">
            <v>13.916666666666666</v>
          </cell>
          <cell r="AA72">
            <v>14.666666666666666</v>
          </cell>
          <cell r="AB72">
            <v>15.516666666666667</v>
          </cell>
        </row>
        <row r="73">
          <cell r="B73">
            <v>3</v>
          </cell>
          <cell r="C73">
            <v>1095</v>
          </cell>
          <cell r="D73">
            <v>948</v>
          </cell>
          <cell r="E73">
            <v>1100</v>
          </cell>
          <cell r="F73">
            <v>1098</v>
          </cell>
          <cell r="G73">
            <v>675</v>
          </cell>
          <cell r="H73">
            <v>667</v>
          </cell>
          <cell r="I73">
            <v>667</v>
          </cell>
          <cell r="J73">
            <v>671</v>
          </cell>
          <cell r="K73">
            <v>448</v>
          </cell>
          <cell r="L73">
            <v>442</v>
          </cell>
          <cell r="M73">
            <v>443</v>
          </cell>
          <cell r="N73">
            <v>446</v>
          </cell>
          <cell r="O73">
            <v>293820</v>
          </cell>
          <cell r="P73">
            <v>202682</v>
          </cell>
          <cell r="Q73">
            <v>148358</v>
          </cell>
          <cell r="R73">
            <v>7751348</v>
          </cell>
          <cell r="S73">
            <v>7751348</v>
          </cell>
          <cell r="U73">
            <v>0</v>
          </cell>
          <cell r="V73">
            <v>0</v>
          </cell>
          <cell r="W73" t="str">
            <v>15:29</v>
          </cell>
          <cell r="X73" t="str">
            <v>16:19</v>
          </cell>
          <cell r="Y73" t="str">
            <v>16:15</v>
          </cell>
          <cell r="Z73">
            <v>15.483333333333333</v>
          </cell>
          <cell r="AA73">
            <v>16.316666666666666</v>
          </cell>
          <cell r="AB73">
            <v>16.25</v>
          </cell>
        </row>
        <row r="74">
          <cell r="B74">
            <v>4</v>
          </cell>
          <cell r="C74">
            <v>937</v>
          </cell>
          <cell r="D74">
            <v>775</v>
          </cell>
          <cell r="E74">
            <v>940</v>
          </cell>
          <cell r="F74">
            <v>939</v>
          </cell>
          <cell r="G74">
            <v>614</v>
          </cell>
          <cell r="H74">
            <v>597</v>
          </cell>
          <cell r="I74">
            <v>601</v>
          </cell>
          <cell r="J74">
            <v>608</v>
          </cell>
          <cell r="K74">
            <v>390</v>
          </cell>
          <cell r="L74">
            <v>390</v>
          </cell>
          <cell r="M74">
            <v>385</v>
          </cell>
          <cell r="N74">
            <v>388</v>
          </cell>
          <cell r="O74">
            <v>223706</v>
          </cell>
          <cell r="P74">
            <v>164697</v>
          </cell>
          <cell r="Q74">
            <v>127409</v>
          </cell>
          <cell r="R74">
            <v>6027859</v>
          </cell>
          <cell r="S74">
            <v>5261493.5</v>
          </cell>
          <cell r="U74">
            <v>766365.5</v>
          </cell>
          <cell r="V74">
            <v>0</v>
          </cell>
          <cell r="W74" t="str">
            <v>13:50</v>
          </cell>
          <cell r="X74" t="str">
            <v>14:12</v>
          </cell>
          <cell r="Y74" t="str">
            <v>14:37</v>
          </cell>
          <cell r="Z74">
            <v>13.833333333333334</v>
          </cell>
          <cell r="AA74">
            <v>14.2</v>
          </cell>
          <cell r="AB74">
            <v>14.616666666666667</v>
          </cell>
        </row>
        <row r="75">
          <cell r="B75">
            <v>5</v>
          </cell>
          <cell r="C75">
            <v>788</v>
          </cell>
          <cell r="D75">
            <v>713</v>
          </cell>
          <cell r="E75">
            <v>780</v>
          </cell>
          <cell r="F75">
            <v>784</v>
          </cell>
          <cell r="G75">
            <v>456</v>
          </cell>
          <cell r="H75">
            <v>453</v>
          </cell>
          <cell r="I75">
            <v>445</v>
          </cell>
          <cell r="J75">
            <v>451</v>
          </cell>
          <cell r="K75">
            <v>296</v>
          </cell>
          <cell r="L75">
            <v>295</v>
          </cell>
          <cell r="M75">
            <v>292</v>
          </cell>
          <cell r="N75">
            <v>294</v>
          </cell>
          <cell r="O75">
            <v>182962</v>
          </cell>
          <cell r="P75">
            <v>126679</v>
          </cell>
          <cell r="Q75">
            <v>93506</v>
          </cell>
          <cell r="R75">
            <v>4835059.5</v>
          </cell>
          <cell r="S75">
            <v>4835059.5</v>
          </cell>
          <cell r="U75">
            <v>0</v>
          </cell>
          <cell r="V75">
            <v>0</v>
          </cell>
          <cell r="W75" t="str">
            <v>14:17</v>
          </cell>
          <cell r="X75" t="str">
            <v>15:13</v>
          </cell>
          <cell r="Y75" t="str">
            <v>15:36</v>
          </cell>
          <cell r="Z75">
            <v>14.283333333333333</v>
          </cell>
          <cell r="AA75">
            <v>15.216666666666667</v>
          </cell>
          <cell r="AB75">
            <v>15.6</v>
          </cell>
        </row>
        <row r="76">
          <cell r="B76">
            <v>6</v>
          </cell>
          <cell r="C76">
            <v>1123</v>
          </cell>
          <cell r="D76">
            <v>1007</v>
          </cell>
          <cell r="E76">
            <v>1120</v>
          </cell>
          <cell r="F76">
            <v>1122</v>
          </cell>
          <cell r="G76">
            <v>654</v>
          </cell>
          <cell r="H76">
            <v>658</v>
          </cell>
          <cell r="I76">
            <v>651</v>
          </cell>
          <cell r="J76">
            <v>653</v>
          </cell>
          <cell r="K76">
            <v>411</v>
          </cell>
          <cell r="L76">
            <v>420</v>
          </cell>
          <cell r="M76">
            <v>426</v>
          </cell>
          <cell r="N76">
            <v>419</v>
          </cell>
          <cell r="O76">
            <v>245249</v>
          </cell>
          <cell r="P76">
            <v>132891</v>
          </cell>
          <cell r="Q76">
            <v>126746</v>
          </cell>
          <cell r="R76">
            <v>6322717</v>
          </cell>
          <cell r="S76">
            <v>6322717</v>
          </cell>
          <cell r="U76">
            <v>0</v>
          </cell>
          <cell r="V76">
            <v>0</v>
          </cell>
          <cell r="W76" t="str">
            <v>14:32</v>
          </cell>
          <cell r="X76" t="str">
            <v>15:20</v>
          </cell>
          <cell r="Y76" t="str">
            <v>15:50</v>
          </cell>
          <cell r="Z76">
            <v>14.533333333333333</v>
          </cell>
          <cell r="AA76">
            <v>15.333333333333334</v>
          </cell>
          <cell r="AB76">
            <v>15.833333333333334</v>
          </cell>
        </row>
        <row r="77">
          <cell r="B77">
            <v>7</v>
          </cell>
          <cell r="C77">
            <v>1435</v>
          </cell>
          <cell r="D77">
            <v>1149</v>
          </cell>
          <cell r="E77">
            <v>1393</v>
          </cell>
          <cell r="F77">
            <v>1414</v>
          </cell>
          <cell r="G77">
            <v>763</v>
          </cell>
          <cell r="H77">
            <v>752</v>
          </cell>
          <cell r="I77">
            <v>745</v>
          </cell>
          <cell r="J77">
            <v>754</v>
          </cell>
          <cell r="K77">
            <v>487</v>
          </cell>
          <cell r="L77">
            <v>484</v>
          </cell>
          <cell r="M77">
            <v>481</v>
          </cell>
          <cell r="N77">
            <v>484</v>
          </cell>
          <cell r="O77">
            <v>287429</v>
          </cell>
          <cell r="P77">
            <v>163300</v>
          </cell>
          <cell r="Q77">
            <v>144619</v>
          </cell>
          <cell r="R77">
            <v>7422549</v>
          </cell>
          <cell r="S77">
            <v>7422549</v>
          </cell>
          <cell r="U77">
            <v>0</v>
          </cell>
          <cell r="V77">
            <v>0</v>
          </cell>
          <cell r="W77" t="str">
            <v>13:51</v>
          </cell>
          <cell r="X77" t="str">
            <v>14:47</v>
          </cell>
          <cell r="Y77" t="str">
            <v>15:50</v>
          </cell>
          <cell r="Z77">
            <v>13.85</v>
          </cell>
          <cell r="AA77">
            <v>14.783333333333333</v>
          </cell>
          <cell r="AB77">
            <v>15.833333333333334</v>
          </cell>
        </row>
        <row r="78">
          <cell r="B78">
            <v>8</v>
          </cell>
          <cell r="C78">
            <v>797</v>
          </cell>
          <cell r="D78">
            <v>669</v>
          </cell>
          <cell r="E78">
            <v>790</v>
          </cell>
          <cell r="F78">
            <v>794</v>
          </cell>
          <cell r="G78">
            <v>417</v>
          </cell>
          <cell r="H78">
            <v>409</v>
          </cell>
          <cell r="I78">
            <v>419</v>
          </cell>
          <cell r="J78">
            <v>418</v>
          </cell>
          <cell r="K78">
            <v>240</v>
          </cell>
          <cell r="L78">
            <v>237</v>
          </cell>
          <cell r="M78">
            <v>242</v>
          </cell>
          <cell r="N78">
            <v>241</v>
          </cell>
          <cell r="O78">
            <v>157242</v>
          </cell>
          <cell r="P78">
            <v>103767</v>
          </cell>
          <cell r="Q78">
            <v>66695</v>
          </cell>
          <cell r="R78">
            <v>4057235</v>
          </cell>
          <cell r="S78">
            <v>4020140.28</v>
          </cell>
          <cell r="U78">
            <v>0</v>
          </cell>
          <cell r="V78">
            <v>37094.720000000001</v>
          </cell>
          <cell r="W78" t="str">
            <v>14:42</v>
          </cell>
          <cell r="X78" t="str">
            <v>15:08</v>
          </cell>
          <cell r="Y78" t="str">
            <v>15:40</v>
          </cell>
          <cell r="Z78">
            <v>14.7</v>
          </cell>
          <cell r="AA78">
            <v>15.133333333333333</v>
          </cell>
          <cell r="AB78">
            <v>15.656666666666666</v>
          </cell>
        </row>
        <row r="79">
          <cell r="B79" t="str">
            <v>sistema</v>
          </cell>
          <cell r="C79">
            <v>8200</v>
          </cell>
          <cell r="D79">
            <v>6906</v>
          </cell>
          <cell r="E79">
            <v>8128</v>
          </cell>
          <cell r="F79">
            <v>8167</v>
          </cell>
          <cell r="G79">
            <v>4764</v>
          </cell>
          <cell r="H79">
            <v>4715</v>
          </cell>
          <cell r="I79">
            <v>4687</v>
          </cell>
          <cell r="J79">
            <v>4727</v>
          </cell>
          <cell r="K79">
            <v>3049</v>
          </cell>
          <cell r="L79">
            <v>3038</v>
          </cell>
          <cell r="M79">
            <v>3035</v>
          </cell>
          <cell r="N79">
            <v>3044</v>
          </cell>
          <cell r="O79">
            <v>1817795</v>
          </cell>
          <cell r="P79">
            <v>1201114</v>
          </cell>
          <cell r="Q79">
            <v>933505</v>
          </cell>
          <cell r="R79">
            <v>47804088</v>
          </cell>
          <cell r="S79">
            <v>46855201.958456591</v>
          </cell>
          <cell r="T79">
            <v>0</v>
          </cell>
          <cell r="U79">
            <v>766365.5</v>
          </cell>
          <cell r="V79">
            <v>182520.54154340836</v>
          </cell>
          <cell r="Z79">
            <v>14.336733194563486</v>
          </cell>
          <cell r="AA79">
            <v>15.137232857542683</v>
          </cell>
          <cell r="AB79">
            <v>15.689167903852951</v>
          </cell>
        </row>
        <row r="80">
          <cell r="B80">
            <v>1</v>
          </cell>
          <cell r="F80">
            <v>729</v>
          </cell>
          <cell r="O80">
            <v>154050</v>
          </cell>
          <cell r="P80">
            <v>117970</v>
          </cell>
          <cell r="Q80">
            <v>88692</v>
          </cell>
          <cell r="R80">
            <v>4176696</v>
          </cell>
          <cell r="S80">
            <v>761890.74015748035</v>
          </cell>
          <cell r="V80">
            <v>3414805.2598425196</v>
          </cell>
        </row>
        <row r="81">
          <cell r="B81">
            <v>2</v>
          </cell>
          <cell r="F81">
            <v>548</v>
          </cell>
          <cell r="O81">
            <v>112816</v>
          </cell>
          <cell r="P81">
            <v>90004</v>
          </cell>
          <cell r="Q81">
            <v>67198</v>
          </cell>
          <cell r="R81">
            <v>3087335</v>
          </cell>
          <cell r="S81">
            <v>1347991.338028169</v>
          </cell>
          <cell r="V81">
            <v>1739343.661971831</v>
          </cell>
        </row>
        <row r="82">
          <cell r="B82">
            <v>3</v>
          </cell>
          <cell r="F82">
            <v>764</v>
          </cell>
          <cell r="O82">
            <v>147885</v>
          </cell>
          <cell r="P82">
            <v>120217</v>
          </cell>
          <cell r="Q82">
            <v>89533</v>
          </cell>
          <cell r="R82">
            <v>4065050.5</v>
          </cell>
          <cell r="S82">
            <v>720971.22075471701</v>
          </cell>
          <cell r="V82">
            <v>3344079.279245283</v>
          </cell>
        </row>
        <row r="83">
          <cell r="B83">
            <v>4</v>
          </cell>
          <cell r="F83">
            <v>1009</v>
          </cell>
          <cell r="O83">
            <v>230435</v>
          </cell>
          <cell r="P83">
            <v>179836</v>
          </cell>
          <cell r="Q83">
            <v>139911</v>
          </cell>
          <cell r="R83">
            <v>6302690</v>
          </cell>
          <cell r="S83">
            <v>1389237.9675572515</v>
          </cell>
          <cell r="V83">
            <v>4913452.0324427485</v>
          </cell>
        </row>
        <row r="84">
          <cell r="B84">
            <v>5</v>
          </cell>
          <cell r="F84">
            <v>597</v>
          </cell>
          <cell r="O84">
            <v>121683</v>
          </cell>
          <cell r="P84">
            <v>101963</v>
          </cell>
          <cell r="Q84">
            <v>73352</v>
          </cell>
          <cell r="R84">
            <v>3356771</v>
          </cell>
          <cell r="S84">
            <v>2847019.0226171245</v>
          </cell>
          <cell r="V84">
            <v>509751.97738287563</v>
          </cell>
        </row>
        <row r="85">
          <cell r="B85">
            <v>6</v>
          </cell>
          <cell r="F85">
            <v>1103</v>
          </cell>
          <cell r="O85">
            <v>206615</v>
          </cell>
          <cell r="P85">
            <v>168184</v>
          </cell>
          <cell r="Q85">
            <v>125879</v>
          </cell>
          <cell r="R85">
            <v>5684770</v>
          </cell>
          <cell r="S85">
            <v>2009095.8723021583</v>
          </cell>
          <cell r="V85">
            <v>3675674.1276978417</v>
          </cell>
        </row>
        <row r="86">
          <cell r="B86">
            <v>7</v>
          </cell>
          <cell r="F86">
            <v>609</v>
          </cell>
          <cell r="O86">
            <v>123368</v>
          </cell>
          <cell r="P86">
            <v>96404</v>
          </cell>
          <cell r="Q86">
            <v>79053</v>
          </cell>
          <cell r="R86">
            <v>3397653.5</v>
          </cell>
          <cell r="S86">
            <v>892090.54619124811</v>
          </cell>
          <cell r="V86">
            <v>2505562.9538087519</v>
          </cell>
        </row>
        <row r="87">
          <cell r="B87">
            <v>8</v>
          </cell>
          <cell r="F87">
            <v>444</v>
          </cell>
          <cell r="O87">
            <v>85923</v>
          </cell>
          <cell r="P87">
            <v>67148</v>
          </cell>
          <cell r="Q87">
            <v>51173</v>
          </cell>
          <cell r="R87">
            <v>2345039</v>
          </cell>
          <cell r="S87">
            <v>798417.98929336201</v>
          </cell>
          <cell r="V87">
            <v>1546621.010706638</v>
          </cell>
        </row>
        <row r="88">
          <cell r="B88" t="str">
            <v>sistema</v>
          </cell>
          <cell r="C88">
            <v>0</v>
          </cell>
          <cell r="D88">
            <v>0</v>
          </cell>
          <cell r="E88">
            <v>0</v>
          </cell>
          <cell r="F88">
            <v>5803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1182775</v>
          </cell>
          <cell r="P88">
            <v>941726</v>
          </cell>
          <cell r="Q88">
            <v>714791</v>
          </cell>
          <cell r="R88">
            <v>32416005</v>
          </cell>
          <cell r="S88">
            <v>10766714.696901511</v>
          </cell>
          <cell r="T88">
            <v>0</v>
          </cell>
          <cell r="U88">
            <v>0</v>
          </cell>
          <cell r="V88">
            <v>21649290.303098489</v>
          </cell>
          <cell r="Z88">
            <v>0</v>
          </cell>
          <cell r="AA88" t="e">
            <v>#DIV/0!</v>
          </cell>
          <cell r="AB88" t="e">
            <v>#DIV/0!</v>
          </cell>
        </row>
        <row r="89">
          <cell r="B89">
            <v>1</v>
          </cell>
          <cell r="F89">
            <v>1574</v>
          </cell>
          <cell r="O89">
            <v>340823</v>
          </cell>
          <cell r="P89">
            <v>250660</v>
          </cell>
          <cell r="Q89">
            <v>179657</v>
          </cell>
          <cell r="R89">
            <v>9102955</v>
          </cell>
          <cell r="S89">
            <v>5688149.7401574804</v>
          </cell>
          <cell r="T89">
            <v>0</v>
          </cell>
          <cell r="U89">
            <v>0</v>
          </cell>
          <cell r="V89">
            <v>3414805.2598425196</v>
          </cell>
        </row>
        <row r="90">
          <cell r="B90">
            <v>2</v>
          </cell>
          <cell r="F90">
            <v>1719</v>
          </cell>
          <cell r="O90">
            <v>353430</v>
          </cell>
          <cell r="P90">
            <v>264412</v>
          </cell>
          <cell r="Q90">
            <v>202405</v>
          </cell>
          <cell r="R90">
            <v>9548396.5</v>
          </cell>
          <cell r="S90">
            <v>7663627.0164847607</v>
          </cell>
          <cell r="T90">
            <v>0</v>
          </cell>
          <cell r="U90">
            <v>0</v>
          </cell>
          <cell r="V90">
            <v>1884769.4835152393</v>
          </cell>
        </row>
        <row r="91">
          <cell r="B91">
            <v>3</v>
          </cell>
          <cell r="F91">
            <v>1862</v>
          </cell>
          <cell r="O91">
            <v>441705</v>
          </cell>
          <cell r="P91">
            <v>322899</v>
          </cell>
          <cell r="Q91">
            <v>237891</v>
          </cell>
          <cell r="R91">
            <v>11816398.5</v>
          </cell>
          <cell r="S91">
            <v>8472319.2207547165</v>
          </cell>
          <cell r="T91">
            <v>0</v>
          </cell>
          <cell r="U91">
            <v>0</v>
          </cell>
          <cell r="V91">
            <v>3344079.279245283</v>
          </cell>
        </row>
        <row r="92">
          <cell r="B92">
            <v>4</v>
          </cell>
          <cell r="F92">
            <v>1948</v>
          </cell>
          <cell r="O92">
            <v>454141</v>
          </cell>
          <cell r="P92">
            <v>344533</v>
          </cell>
          <cell r="Q92">
            <v>267320</v>
          </cell>
          <cell r="R92">
            <v>12330549</v>
          </cell>
          <cell r="S92">
            <v>6650731.4675572515</v>
          </cell>
          <cell r="T92">
            <v>0</v>
          </cell>
          <cell r="U92">
            <v>766365.5</v>
          </cell>
          <cell r="V92">
            <v>4913452.0324427485</v>
          </cell>
        </row>
        <row r="93">
          <cell r="B93">
            <v>5</v>
          </cell>
          <cell r="F93">
            <v>1381</v>
          </cell>
          <cell r="O93">
            <v>304645</v>
          </cell>
          <cell r="P93">
            <v>228642</v>
          </cell>
          <cell r="Q93">
            <v>166858</v>
          </cell>
          <cell r="R93">
            <v>8191830.5</v>
          </cell>
          <cell r="S93">
            <v>7682078.522617124</v>
          </cell>
          <cell r="T93">
            <v>0</v>
          </cell>
          <cell r="U93">
            <v>0</v>
          </cell>
          <cell r="V93">
            <v>509751.97738287563</v>
          </cell>
        </row>
        <row r="94">
          <cell r="B94">
            <v>6</v>
          </cell>
          <cell r="F94">
            <v>2225</v>
          </cell>
          <cell r="O94">
            <v>451864</v>
          </cell>
          <cell r="P94">
            <v>301075</v>
          </cell>
          <cell r="Q94">
            <v>252625</v>
          </cell>
          <cell r="R94">
            <v>12007487</v>
          </cell>
          <cell r="S94">
            <v>8331812.8723021578</v>
          </cell>
          <cell r="T94">
            <v>0</v>
          </cell>
          <cell r="U94">
            <v>0</v>
          </cell>
          <cell r="V94">
            <v>3675674.1276978417</v>
          </cell>
        </row>
        <row r="95">
          <cell r="B95">
            <v>7</v>
          </cell>
          <cell r="F95">
            <v>2023</v>
          </cell>
          <cell r="O95">
            <v>410797</v>
          </cell>
          <cell r="P95">
            <v>259704</v>
          </cell>
          <cell r="Q95">
            <v>223672</v>
          </cell>
          <cell r="R95">
            <v>10820202.5</v>
          </cell>
          <cell r="S95">
            <v>8314639.5461912481</v>
          </cell>
          <cell r="T95">
            <v>0</v>
          </cell>
          <cell r="U95">
            <v>0</v>
          </cell>
          <cell r="V95">
            <v>2505562.9538087519</v>
          </cell>
        </row>
        <row r="96">
          <cell r="B96">
            <v>8</v>
          </cell>
          <cell r="F96">
            <v>1238</v>
          </cell>
          <cell r="O96">
            <v>243165</v>
          </cell>
          <cell r="P96">
            <v>170915</v>
          </cell>
          <cell r="Q96">
            <v>117868</v>
          </cell>
          <cell r="R96">
            <v>6402274</v>
          </cell>
          <cell r="S96">
            <v>4818558.2692933623</v>
          </cell>
          <cell r="T96">
            <v>0</v>
          </cell>
          <cell r="U96">
            <v>0</v>
          </cell>
          <cell r="V96">
            <v>1583715.730706638</v>
          </cell>
        </row>
        <row r="97">
          <cell r="B97" t="str">
            <v>sistema</v>
          </cell>
          <cell r="C97">
            <v>0</v>
          </cell>
          <cell r="D97">
            <v>0</v>
          </cell>
          <cell r="E97">
            <v>0</v>
          </cell>
          <cell r="F97">
            <v>13970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3000570</v>
          </cell>
          <cell r="P97">
            <v>2142840</v>
          </cell>
          <cell r="Q97">
            <v>1648296</v>
          </cell>
          <cell r="R97">
            <v>80220093</v>
          </cell>
          <cell r="S97">
            <v>57621916.655358098</v>
          </cell>
          <cell r="T97">
            <v>0</v>
          </cell>
          <cell r="U97">
            <v>766365.5</v>
          </cell>
          <cell r="V97">
            <v>21831810.844641898</v>
          </cell>
          <cell r="Z97">
            <v>0</v>
          </cell>
          <cell r="AA97" t="e">
            <v>#DIV/0!</v>
          </cell>
          <cell r="AB97" t="e">
            <v>#DIV/0!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41">
    <pageSetUpPr fitToPage="1"/>
  </sheetPr>
  <dimension ref="A1:O90"/>
  <sheetViews>
    <sheetView showGridLines="0" tabSelected="1" topLeftCell="A49" zoomScaleNormal="100" zoomScaleSheetLayoutView="100" workbookViewId="0">
      <selection activeCell="A3" sqref="A3"/>
    </sheetView>
  </sheetViews>
  <sheetFormatPr defaultRowHeight="12.75"/>
  <cols>
    <col min="1" max="1" width="4.5703125" style="1" customWidth="1"/>
    <col min="2" max="2" width="26.28515625" style="1" customWidth="1"/>
    <col min="3" max="3" width="10.42578125" style="1" customWidth="1"/>
    <col min="4" max="4" width="14.7109375" style="1" customWidth="1"/>
    <col min="5" max="5" width="15.140625" style="1" customWidth="1"/>
    <col min="6" max="6" width="18.5703125" style="1" customWidth="1"/>
    <col min="7" max="7" width="14.7109375" style="1" customWidth="1"/>
    <col min="8" max="16384" width="9.140625" style="1"/>
  </cols>
  <sheetData>
    <row r="1" spans="1:15" s="4" customFormat="1">
      <c r="B1" s="6" t="s">
        <v>351</v>
      </c>
      <c r="C1" s="7"/>
      <c r="D1" s="8"/>
      <c r="E1" s="1"/>
      <c r="F1" s="2"/>
      <c r="G1" s="9"/>
      <c r="H1" s="1"/>
      <c r="I1" s="1"/>
      <c r="J1" s="1"/>
      <c r="K1" s="1"/>
      <c r="L1" s="1"/>
      <c r="M1" s="1"/>
      <c r="N1" s="1"/>
      <c r="O1" s="1"/>
    </row>
    <row r="2" spans="1:15" s="4" customFormat="1">
      <c r="B2" s="104"/>
      <c r="C2" s="7"/>
      <c r="D2" s="8"/>
      <c r="E2" s="1"/>
      <c r="F2" s="2"/>
      <c r="G2" s="9"/>
      <c r="H2" s="1"/>
      <c r="I2" s="1"/>
      <c r="J2" s="1"/>
      <c r="K2" s="1"/>
      <c r="L2" s="1"/>
      <c r="M2" s="1"/>
      <c r="N2" s="1"/>
      <c r="O2" s="1"/>
    </row>
    <row r="3" spans="1:15" s="4" customFormat="1">
      <c r="A3" s="6" t="s">
        <v>0</v>
      </c>
      <c r="B3" s="8"/>
      <c r="C3" s="11"/>
      <c r="D3" s="1"/>
      <c r="E3" s="1"/>
      <c r="F3" s="1"/>
      <c r="G3" s="12"/>
      <c r="H3" s="1"/>
      <c r="I3" s="1"/>
      <c r="J3" s="1"/>
      <c r="K3" s="1"/>
      <c r="L3" s="1"/>
      <c r="M3" s="1"/>
      <c r="N3" s="1"/>
      <c r="O3" s="1"/>
    </row>
    <row r="4" spans="1:15" s="4" customFormat="1" ht="13.5" thickBot="1">
      <c r="A4" s="10"/>
      <c r="B4" s="8"/>
      <c r="C4" s="8"/>
      <c r="D4" s="1"/>
      <c r="E4" s="1"/>
      <c r="F4" s="1"/>
      <c r="G4" s="13" t="s">
        <v>1</v>
      </c>
      <c r="H4" s="1"/>
      <c r="I4" s="1"/>
      <c r="J4" s="1"/>
      <c r="K4" s="1"/>
      <c r="L4" s="1"/>
      <c r="M4" s="1"/>
      <c r="N4" s="1"/>
      <c r="O4" s="1"/>
    </row>
    <row r="5" spans="1:15" s="4" customFormat="1">
      <c r="A5" s="14"/>
      <c r="B5" s="15" t="s">
        <v>2</v>
      </c>
      <c r="C5" s="15"/>
      <c r="D5" s="15" t="s">
        <v>3</v>
      </c>
      <c r="E5" s="15" t="s">
        <v>4</v>
      </c>
      <c r="F5" s="15" t="s">
        <v>5</v>
      </c>
      <c r="G5" s="16" t="s">
        <v>6</v>
      </c>
      <c r="H5" s="1"/>
      <c r="I5" s="1"/>
      <c r="J5" s="1"/>
      <c r="K5" s="1"/>
      <c r="L5" s="1"/>
      <c r="M5" s="1"/>
      <c r="N5" s="1"/>
      <c r="O5" s="1"/>
    </row>
    <row r="6" spans="1:15" s="4" customFormat="1" ht="23.25" thickBot="1">
      <c r="A6" s="17"/>
      <c r="B6" s="18"/>
      <c r="C6" s="18"/>
      <c r="D6" s="19" t="s">
        <v>7</v>
      </c>
      <c r="E6" s="20" t="s">
        <v>8</v>
      </c>
      <c r="F6" s="20" t="s">
        <v>9</v>
      </c>
      <c r="G6" s="21" t="s">
        <v>10</v>
      </c>
      <c r="H6" s="1"/>
      <c r="I6" s="1"/>
      <c r="J6" s="1"/>
      <c r="K6" s="1"/>
      <c r="L6" s="1"/>
      <c r="M6" s="1"/>
      <c r="N6" s="1"/>
      <c r="O6" s="1"/>
    </row>
    <row r="7" spans="1:15" s="4" customFormat="1" ht="9" customHeight="1">
      <c r="A7" s="315" t="s">
        <v>11</v>
      </c>
      <c r="B7" s="22"/>
      <c r="C7" s="22"/>
      <c r="D7" s="22"/>
      <c r="E7" s="23"/>
      <c r="F7" s="22"/>
      <c r="G7" s="24"/>
      <c r="H7" s="1"/>
      <c r="I7" s="1"/>
      <c r="J7" s="1"/>
      <c r="K7" s="1"/>
      <c r="L7" s="1"/>
      <c r="M7" s="1"/>
      <c r="N7" s="1"/>
      <c r="O7" s="1"/>
    </row>
    <row r="8" spans="1:15" s="4" customFormat="1">
      <c r="A8" s="316"/>
      <c r="B8" s="22" t="s">
        <v>12</v>
      </c>
      <c r="C8" s="22"/>
      <c r="D8" s="25">
        <v>1.1453318486392083</v>
      </c>
      <c r="E8" s="26">
        <v>6995.6686743020755</v>
      </c>
      <c r="F8" s="26">
        <v>97729491.379999995</v>
      </c>
      <c r="G8" s="27">
        <v>0.1893</v>
      </c>
      <c r="H8" s="1"/>
      <c r="I8" s="1"/>
      <c r="J8" s="1"/>
      <c r="K8" s="1"/>
      <c r="L8" s="1"/>
      <c r="M8" s="1"/>
      <c r="N8" s="1"/>
      <c r="O8" s="1"/>
    </row>
    <row r="9" spans="1:15" s="4" customFormat="1" ht="9" customHeight="1">
      <c r="A9" s="316"/>
      <c r="B9" s="22"/>
      <c r="C9" s="22"/>
      <c r="D9" s="28"/>
      <c r="E9" s="1"/>
      <c r="F9" s="26"/>
      <c r="G9" s="29"/>
      <c r="H9" s="1"/>
      <c r="I9" s="1"/>
      <c r="J9" s="1"/>
      <c r="K9" s="1"/>
      <c r="L9" s="1"/>
      <c r="M9" s="1"/>
      <c r="N9" s="1"/>
      <c r="O9" s="1"/>
    </row>
    <row r="10" spans="1:15" s="4" customFormat="1">
      <c r="A10" s="316"/>
      <c r="B10" s="30" t="s">
        <v>13</v>
      </c>
      <c r="C10" s="22"/>
      <c r="D10" s="25">
        <v>1.1055362028872784</v>
      </c>
      <c r="E10" s="1"/>
      <c r="F10" s="31">
        <v>67754902.129999995</v>
      </c>
      <c r="G10" s="27">
        <v>0.13120000000000001</v>
      </c>
      <c r="H10" s="1"/>
      <c r="I10" s="1"/>
      <c r="J10" s="1"/>
      <c r="K10" s="1"/>
      <c r="L10" s="1"/>
      <c r="M10" s="1"/>
      <c r="N10" s="1"/>
      <c r="O10" s="1"/>
    </row>
    <row r="11" spans="1:15" s="4" customFormat="1">
      <c r="A11" s="316"/>
      <c r="B11" s="30" t="s">
        <v>14</v>
      </c>
      <c r="C11" s="22"/>
      <c r="D11" s="25">
        <v>0.62878580000000006</v>
      </c>
      <c r="E11" s="1"/>
      <c r="F11" s="31">
        <v>14600661.710000001</v>
      </c>
      <c r="G11" s="27">
        <v>2.8299999999999999E-2</v>
      </c>
      <c r="H11" s="1"/>
      <c r="I11" s="1"/>
      <c r="J11" s="1"/>
      <c r="K11" s="1"/>
      <c r="L11" s="1"/>
      <c r="M11" s="1"/>
      <c r="N11" s="1"/>
      <c r="O11" s="1"/>
    </row>
    <row r="12" spans="1:15" s="4" customFormat="1" hidden="1">
      <c r="A12" s="316"/>
      <c r="B12" s="30" t="s">
        <v>15</v>
      </c>
      <c r="C12" s="22"/>
      <c r="D12" s="25">
        <v>0.77370000000000005</v>
      </c>
      <c r="E12" s="1"/>
      <c r="F12" s="31">
        <v>0</v>
      </c>
      <c r="G12" s="27">
        <v>0</v>
      </c>
      <c r="H12" s="1"/>
      <c r="I12" s="1"/>
      <c r="J12" s="1"/>
      <c r="K12" s="1"/>
      <c r="L12" s="1"/>
      <c r="M12" s="1"/>
      <c r="N12" s="1"/>
      <c r="O12" s="1"/>
    </row>
    <row r="13" spans="1:15" s="4" customFormat="1">
      <c r="A13" s="316"/>
      <c r="B13" s="32" t="s">
        <v>16</v>
      </c>
      <c r="C13" s="22"/>
      <c r="D13" s="25">
        <v>2.9886631300252656E-2</v>
      </c>
      <c r="E13" s="1"/>
      <c r="F13" s="31">
        <v>2550000</v>
      </c>
      <c r="G13" s="27">
        <v>4.8999999999999998E-3</v>
      </c>
      <c r="H13" s="1"/>
      <c r="I13" s="1"/>
      <c r="J13" s="1"/>
      <c r="K13" s="1"/>
      <c r="L13" s="1"/>
      <c r="M13" s="1"/>
      <c r="N13" s="1"/>
      <c r="O13" s="1"/>
    </row>
    <row r="14" spans="1:15" s="4" customFormat="1">
      <c r="A14" s="316"/>
      <c r="B14" s="30" t="s">
        <v>17</v>
      </c>
      <c r="C14" s="22"/>
      <c r="D14" s="25">
        <v>1.1591</v>
      </c>
      <c r="E14" s="1"/>
      <c r="F14" s="31">
        <v>944793.52</v>
      </c>
      <c r="G14" s="27">
        <v>1.8E-3</v>
      </c>
      <c r="H14" s="1"/>
      <c r="I14" s="1"/>
      <c r="J14" s="1"/>
      <c r="K14" s="1"/>
      <c r="L14" s="1"/>
      <c r="M14" s="1"/>
      <c r="N14" s="1"/>
      <c r="O14" s="1"/>
    </row>
    <row r="15" spans="1:15" s="4" customFormat="1">
      <c r="A15" s="316"/>
      <c r="B15" s="30" t="s">
        <v>18</v>
      </c>
      <c r="C15" s="22"/>
      <c r="D15" s="25">
        <v>3.2166383190283449E-2</v>
      </c>
      <c r="E15" s="1"/>
      <c r="F15" s="31">
        <v>1971378.36</v>
      </c>
      <c r="G15" s="27">
        <v>3.8E-3</v>
      </c>
      <c r="H15" s="1"/>
      <c r="I15" s="1"/>
      <c r="J15" s="1"/>
      <c r="K15" s="1"/>
      <c r="L15" s="1"/>
      <c r="M15" s="1"/>
      <c r="N15" s="1"/>
      <c r="O15" s="1"/>
    </row>
    <row r="16" spans="1:15" s="4" customFormat="1">
      <c r="A16" s="316"/>
      <c r="B16" s="30" t="s">
        <v>19</v>
      </c>
      <c r="C16" s="22"/>
      <c r="D16" s="25">
        <v>2.58E-2</v>
      </c>
      <c r="E16" s="1"/>
      <c r="F16" s="31">
        <v>599086.48</v>
      </c>
      <c r="G16" s="27">
        <v>1.1999999999999999E-3</v>
      </c>
      <c r="H16" s="1"/>
      <c r="I16" s="1"/>
      <c r="J16" s="1"/>
      <c r="K16" s="1"/>
      <c r="L16" s="1"/>
      <c r="M16" s="1"/>
      <c r="N16" s="1"/>
      <c r="O16" s="1"/>
    </row>
    <row r="17" spans="1:15" s="4" customFormat="1" hidden="1">
      <c r="A17" s="316"/>
      <c r="B17" s="30" t="s">
        <v>20</v>
      </c>
      <c r="C17" s="22"/>
      <c r="D17" s="25">
        <v>9.0252425999999997E-2</v>
      </c>
      <c r="E17" s="1"/>
      <c r="F17" s="31">
        <v>0</v>
      </c>
      <c r="G17" s="27">
        <v>0</v>
      </c>
      <c r="H17" s="1"/>
      <c r="I17" s="1"/>
      <c r="J17" s="1"/>
      <c r="K17" s="1"/>
      <c r="L17" s="1"/>
      <c r="M17" s="1"/>
      <c r="N17" s="1"/>
      <c r="O17" s="1"/>
    </row>
    <row r="18" spans="1:15" s="4" customFormat="1">
      <c r="A18" s="316"/>
      <c r="B18" s="30" t="s">
        <v>21</v>
      </c>
      <c r="C18" s="22"/>
      <c r="D18" s="25">
        <v>8.2642219999999999E-3</v>
      </c>
      <c r="E18" s="1"/>
      <c r="F18" s="31">
        <v>6736.25</v>
      </c>
      <c r="G18" s="27">
        <v>9.9999999999999995E-7</v>
      </c>
      <c r="H18" s="1"/>
      <c r="I18" s="1"/>
      <c r="J18" s="1"/>
      <c r="K18" s="1"/>
      <c r="L18" s="1"/>
      <c r="M18" s="1"/>
      <c r="N18" s="1"/>
      <c r="O18" s="1"/>
    </row>
    <row r="19" spans="1:15" s="4" customFormat="1">
      <c r="A19" s="316"/>
      <c r="B19" s="30" t="s">
        <v>22</v>
      </c>
      <c r="C19" s="22"/>
      <c r="D19" s="25">
        <v>0.12390954150124033</v>
      </c>
      <c r="E19" s="1"/>
      <c r="F19" s="31">
        <v>7695033.2599999998</v>
      </c>
      <c r="G19" s="27">
        <v>1.49E-2</v>
      </c>
      <c r="H19" s="1"/>
      <c r="I19" s="1"/>
      <c r="J19" s="1"/>
      <c r="K19" s="1"/>
      <c r="L19" s="1"/>
      <c r="M19" s="1"/>
      <c r="N19" s="1"/>
      <c r="O19" s="1"/>
    </row>
    <row r="20" spans="1:15" s="4" customFormat="1">
      <c r="A20" s="316"/>
      <c r="B20" s="30" t="s">
        <v>23</v>
      </c>
      <c r="C20" s="22"/>
      <c r="D20" s="25">
        <v>6.7680000000000004E-2</v>
      </c>
      <c r="E20" s="1"/>
      <c r="F20" s="31">
        <v>1571557.09</v>
      </c>
      <c r="G20" s="27">
        <v>3.0000000000000001E-3</v>
      </c>
      <c r="H20" s="1"/>
      <c r="I20" s="1"/>
      <c r="J20" s="1"/>
      <c r="K20" s="1"/>
      <c r="L20" s="1"/>
      <c r="M20" s="1"/>
      <c r="N20" s="1"/>
      <c r="O20" s="1"/>
    </row>
    <row r="21" spans="1:15" s="4" customFormat="1">
      <c r="A21" s="316"/>
      <c r="B21" s="30" t="s">
        <v>24</v>
      </c>
      <c r="C21" s="22"/>
      <c r="D21" s="25">
        <v>4.3359300000000003E-2</v>
      </c>
      <c r="E21" s="1"/>
      <c r="F21" s="31">
        <v>35342.58</v>
      </c>
      <c r="G21" s="27">
        <v>1E-4</v>
      </c>
      <c r="H21" s="1"/>
      <c r="I21" s="1"/>
      <c r="J21" s="1"/>
      <c r="K21" s="1"/>
      <c r="L21" s="1"/>
      <c r="M21" s="1"/>
      <c r="N21" s="1"/>
      <c r="O21" s="1"/>
    </row>
    <row r="22" spans="1:15" s="4" customFormat="1" ht="6.75" customHeight="1">
      <c r="A22" s="316"/>
      <c r="B22" s="22"/>
      <c r="C22" s="22"/>
      <c r="D22" s="22"/>
      <c r="E22" s="1"/>
      <c r="F22" s="31"/>
      <c r="G22" s="27"/>
      <c r="H22" s="1"/>
      <c r="I22" s="1"/>
      <c r="J22" s="1"/>
      <c r="K22" s="1"/>
      <c r="L22" s="1"/>
      <c r="M22" s="1"/>
      <c r="N22" s="1"/>
      <c r="O22" s="1"/>
    </row>
    <row r="23" spans="1:15" s="4" customFormat="1">
      <c r="A23" s="316"/>
      <c r="B23" s="22" t="s">
        <v>25</v>
      </c>
      <c r="C23" s="22"/>
      <c r="D23" s="22"/>
      <c r="E23" s="26">
        <v>22799.753764495345</v>
      </c>
      <c r="F23" s="31">
        <v>318512560.08999997</v>
      </c>
      <c r="G23" s="27">
        <v>0.61680000000000001</v>
      </c>
      <c r="H23" s="1"/>
      <c r="I23" s="1"/>
      <c r="J23" s="1"/>
      <c r="K23" s="1"/>
      <c r="L23" s="1"/>
      <c r="M23" s="1"/>
      <c r="N23" s="1"/>
      <c r="O23" s="1"/>
    </row>
    <row r="24" spans="1:15" s="4" customFormat="1" ht="6.75" customHeight="1">
      <c r="A24" s="316"/>
      <c r="B24" s="22"/>
      <c r="C24" s="22"/>
      <c r="D24" s="22"/>
      <c r="E24" s="1"/>
      <c r="F24" s="31"/>
      <c r="G24" s="27"/>
      <c r="H24" s="1"/>
      <c r="I24" s="1"/>
      <c r="J24" s="1"/>
      <c r="K24" s="1"/>
      <c r="L24" s="1"/>
      <c r="M24" s="1"/>
      <c r="N24" s="1"/>
      <c r="O24" s="1"/>
    </row>
    <row r="25" spans="1:15" s="4" customFormat="1">
      <c r="A25" s="316"/>
      <c r="B25" s="22" t="s">
        <v>26</v>
      </c>
      <c r="C25" s="22"/>
      <c r="D25" s="33"/>
      <c r="E25" s="26">
        <v>2655.3265161059412</v>
      </c>
      <c r="F25" s="31">
        <v>37094911.43</v>
      </c>
      <c r="G25" s="27">
        <v>7.1800000000000003E-2</v>
      </c>
      <c r="H25" s="1"/>
      <c r="I25" s="1"/>
      <c r="J25" s="1"/>
      <c r="K25" s="1"/>
      <c r="L25" s="1"/>
      <c r="M25" s="1"/>
      <c r="N25" s="1"/>
      <c r="O25" s="1"/>
    </row>
    <row r="26" spans="1:15" s="4" customFormat="1">
      <c r="A26" s="316"/>
      <c r="B26" s="22" t="s">
        <v>27</v>
      </c>
      <c r="C26" s="22"/>
      <c r="D26" s="34"/>
      <c r="E26" s="26">
        <v>2414.4242312097349</v>
      </c>
      <c r="F26" s="31">
        <v>33729506.509999998</v>
      </c>
      <c r="G26" s="27">
        <v>6.5299999999999997E-2</v>
      </c>
      <c r="H26" s="1"/>
      <c r="I26" s="1"/>
      <c r="J26" s="1"/>
      <c r="K26" s="1"/>
      <c r="L26" s="1"/>
      <c r="M26" s="1"/>
      <c r="N26" s="1"/>
      <c r="O26" s="1"/>
    </row>
    <row r="27" spans="1:15" s="4" customFormat="1">
      <c r="A27" s="316"/>
      <c r="B27" s="22" t="s">
        <v>28</v>
      </c>
      <c r="C27" s="22"/>
      <c r="D27" s="22"/>
      <c r="E27" s="26">
        <v>47.280133142448101</v>
      </c>
      <c r="F27" s="31">
        <v>660503.46</v>
      </c>
      <c r="G27" s="27">
        <v>1.2999999999999999E-3</v>
      </c>
      <c r="H27" s="1"/>
      <c r="I27" s="1"/>
      <c r="J27" s="1"/>
      <c r="K27" s="1"/>
      <c r="L27" s="1"/>
      <c r="M27" s="1"/>
      <c r="N27" s="1"/>
      <c r="O27" s="1"/>
    </row>
    <row r="28" spans="1:15" s="4" customFormat="1">
      <c r="A28" s="316"/>
      <c r="B28" s="22" t="s">
        <v>29</v>
      </c>
      <c r="C28" s="22"/>
      <c r="D28" s="22"/>
      <c r="E28" s="26">
        <v>89.420188260558348</v>
      </c>
      <c r="F28" s="31">
        <v>1249200.03</v>
      </c>
      <c r="G28" s="27">
        <v>2.3999999999999998E-3</v>
      </c>
      <c r="H28" s="1"/>
      <c r="I28" s="1"/>
      <c r="J28" s="1"/>
      <c r="K28" s="1"/>
      <c r="L28" s="1"/>
      <c r="M28" s="1"/>
      <c r="N28" s="1"/>
      <c r="O28" s="1"/>
    </row>
    <row r="29" spans="1:15" s="4" customFormat="1">
      <c r="A29" s="316"/>
      <c r="B29" s="22" t="s">
        <v>30</v>
      </c>
      <c r="C29" s="22"/>
      <c r="D29" s="22"/>
      <c r="E29" s="26">
        <v>104.20196349319971</v>
      </c>
      <c r="F29" s="31">
        <v>1455701.43</v>
      </c>
      <c r="G29" s="27">
        <v>2.8E-3</v>
      </c>
      <c r="H29" s="1"/>
      <c r="I29" s="1"/>
      <c r="J29" s="1"/>
      <c r="K29" s="1"/>
      <c r="L29" s="1"/>
      <c r="M29" s="1"/>
      <c r="N29" s="1"/>
      <c r="O29" s="1"/>
    </row>
    <row r="30" spans="1:15" s="4" customFormat="1" ht="6.75" customHeight="1">
      <c r="A30" s="316"/>
      <c r="B30" s="22"/>
      <c r="C30" s="22"/>
      <c r="D30" s="22"/>
      <c r="E30" s="1"/>
      <c r="F30" s="31"/>
      <c r="G30" s="27"/>
      <c r="H30" s="1"/>
      <c r="I30" s="1"/>
      <c r="J30" s="1"/>
      <c r="K30" s="1"/>
      <c r="L30" s="1"/>
      <c r="M30" s="1"/>
      <c r="N30" s="1"/>
      <c r="O30" s="1"/>
    </row>
    <row r="31" spans="1:15" s="4" customFormat="1">
      <c r="A31" s="316"/>
      <c r="B31" s="22" t="s">
        <v>31</v>
      </c>
      <c r="C31" s="22"/>
      <c r="D31" s="22"/>
      <c r="E31" s="26">
        <v>1920.3843142448104</v>
      </c>
      <c r="F31" s="31">
        <v>26827768.870000001</v>
      </c>
      <c r="G31" s="27">
        <v>5.1999999999999998E-2</v>
      </c>
      <c r="H31" s="1"/>
      <c r="I31" s="1"/>
      <c r="J31" s="1"/>
      <c r="K31" s="1"/>
      <c r="L31" s="1"/>
      <c r="M31" s="1"/>
      <c r="N31" s="1"/>
      <c r="O31" s="1"/>
    </row>
    <row r="32" spans="1:15" s="4" customFormat="1">
      <c r="A32" s="316"/>
      <c r="B32" s="22" t="s">
        <v>27</v>
      </c>
      <c r="C32" s="22"/>
      <c r="D32" s="22"/>
      <c r="E32" s="26">
        <v>1550.79</v>
      </c>
      <c r="F32" s="31">
        <v>21664536.300000001</v>
      </c>
      <c r="G32" s="27">
        <v>4.2000000000000003E-2</v>
      </c>
      <c r="H32" s="1"/>
      <c r="I32" s="1"/>
      <c r="J32" s="1"/>
      <c r="K32" s="1"/>
      <c r="L32" s="1"/>
      <c r="M32" s="1"/>
      <c r="N32" s="1"/>
      <c r="O32" s="1"/>
    </row>
    <row r="33" spans="1:15" s="4" customFormat="1">
      <c r="A33" s="316"/>
      <c r="B33" s="22" t="s">
        <v>32</v>
      </c>
      <c r="C33" s="22"/>
      <c r="D33" s="22"/>
      <c r="E33" s="26">
        <v>11.257193271295632</v>
      </c>
      <c r="F33" s="31">
        <v>157262.99</v>
      </c>
      <c r="G33" s="27">
        <v>2.9999999999999997E-4</v>
      </c>
      <c r="H33" s="1"/>
      <c r="I33" s="1"/>
      <c r="J33" s="1"/>
      <c r="K33" s="1"/>
      <c r="L33" s="1"/>
      <c r="M33" s="1"/>
      <c r="N33" s="1"/>
      <c r="O33" s="1"/>
    </row>
    <row r="34" spans="1:15" s="4" customFormat="1">
      <c r="A34" s="316"/>
      <c r="B34" s="22" t="s">
        <v>29</v>
      </c>
      <c r="C34" s="22"/>
      <c r="D34" s="22"/>
      <c r="E34" s="26">
        <v>25.625274158911957</v>
      </c>
      <c r="F34" s="31">
        <v>357985.08</v>
      </c>
      <c r="G34" s="27">
        <v>6.932523344364089E-4</v>
      </c>
      <c r="H34" s="1"/>
      <c r="I34" s="1"/>
      <c r="J34" s="1"/>
      <c r="K34" s="1"/>
      <c r="L34" s="1"/>
      <c r="M34" s="1"/>
      <c r="N34" s="1"/>
      <c r="O34" s="1"/>
    </row>
    <row r="35" spans="1:15" s="4" customFormat="1">
      <c r="A35" s="316"/>
      <c r="B35" s="22" t="s">
        <v>33</v>
      </c>
      <c r="C35" s="22"/>
      <c r="D35" s="22"/>
      <c r="E35" s="26">
        <v>11.000028632784538</v>
      </c>
      <c r="F35" s="31">
        <v>153670.39999999999</v>
      </c>
      <c r="G35" s="27">
        <v>2.9999999999999997E-4</v>
      </c>
      <c r="H35" s="1"/>
      <c r="I35" s="1"/>
      <c r="J35" s="1"/>
      <c r="K35" s="1"/>
      <c r="L35" s="1"/>
      <c r="M35" s="1"/>
      <c r="N35" s="1"/>
      <c r="O35" s="1"/>
    </row>
    <row r="36" spans="1:15" s="4" customFormat="1">
      <c r="A36" s="316"/>
      <c r="B36" s="22" t="s">
        <v>34</v>
      </c>
      <c r="C36" s="22"/>
      <c r="D36" s="22"/>
      <c r="E36" s="26">
        <v>321.71181818181816</v>
      </c>
      <c r="F36" s="31">
        <v>4494314.0999999996</v>
      </c>
      <c r="G36" s="27">
        <v>8.6999999999999994E-3</v>
      </c>
      <c r="H36" s="1"/>
      <c r="I36" s="1"/>
      <c r="J36" s="1"/>
      <c r="K36" s="1"/>
      <c r="L36" s="1"/>
      <c r="M36" s="1"/>
      <c r="N36" s="1"/>
      <c r="O36" s="1"/>
    </row>
    <row r="37" spans="1:15" s="4" customFormat="1" ht="12" customHeight="1">
      <c r="A37" s="316"/>
      <c r="B37" s="22"/>
      <c r="C37" s="36"/>
      <c r="D37" s="22"/>
      <c r="E37" s="1"/>
      <c r="F37" s="31"/>
      <c r="G37" s="27"/>
      <c r="H37" s="1"/>
      <c r="I37" s="1"/>
      <c r="J37" s="1"/>
      <c r="K37" s="1"/>
      <c r="L37" s="1"/>
      <c r="M37" s="1"/>
      <c r="N37" s="1"/>
      <c r="O37" s="1"/>
    </row>
    <row r="38" spans="1:15" s="4" customFormat="1">
      <c r="A38" s="316"/>
      <c r="B38" s="22" t="s">
        <v>35</v>
      </c>
      <c r="C38" s="22"/>
      <c r="D38" s="22"/>
      <c r="E38" s="26">
        <v>15831.390340014317</v>
      </c>
      <c r="F38" s="31">
        <v>221164523.05000001</v>
      </c>
      <c r="G38" s="27">
        <v>0.42830000000000001</v>
      </c>
      <c r="H38" s="1"/>
      <c r="I38" s="1"/>
      <c r="J38" s="1"/>
      <c r="K38" s="1"/>
      <c r="L38" s="1"/>
      <c r="M38" s="1"/>
      <c r="N38" s="1"/>
      <c r="O38" s="1"/>
    </row>
    <row r="39" spans="1:15" s="4" customFormat="1">
      <c r="A39" s="316"/>
      <c r="B39" s="22" t="s">
        <v>36</v>
      </c>
      <c r="C39" s="22"/>
      <c r="D39" s="22"/>
      <c r="E39" s="26">
        <v>2318.5307208303507</v>
      </c>
      <c r="F39" s="31">
        <v>32389874.170000002</v>
      </c>
      <c r="G39" s="27">
        <v>6.2700000000000006E-2</v>
      </c>
      <c r="H39" s="1"/>
      <c r="I39" s="1"/>
      <c r="J39" s="1"/>
      <c r="K39" s="1"/>
      <c r="L39" s="1"/>
      <c r="M39" s="1"/>
      <c r="N39" s="1"/>
      <c r="O39" s="1"/>
    </row>
    <row r="40" spans="1:15" s="4" customFormat="1" ht="6.75" customHeight="1">
      <c r="A40" s="316"/>
      <c r="B40" s="22"/>
      <c r="C40" s="22"/>
      <c r="D40" s="22"/>
      <c r="E40" s="1"/>
      <c r="F40" s="31"/>
      <c r="G40" s="37"/>
      <c r="H40" s="1"/>
      <c r="I40" s="1"/>
      <c r="J40" s="1"/>
      <c r="K40" s="1"/>
      <c r="L40" s="1"/>
      <c r="M40" s="1"/>
      <c r="N40" s="1"/>
      <c r="O40" s="1"/>
    </row>
    <row r="41" spans="1:15" s="4" customFormat="1">
      <c r="A41" s="316"/>
      <c r="B41" s="22" t="s">
        <v>37</v>
      </c>
      <c r="C41" s="22"/>
      <c r="D41" s="22"/>
      <c r="E41" s="26">
        <v>41.92931782390837</v>
      </c>
      <c r="F41" s="31">
        <v>585752.56999999995</v>
      </c>
      <c r="G41" s="27">
        <v>1.1000000000000001E-3</v>
      </c>
      <c r="H41" s="1"/>
      <c r="I41" s="1"/>
      <c r="J41" s="1"/>
      <c r="K41" s="1"/>
      <c r="L41" s="1"/>
      <c r="M41" s="1"/>
      <c r="N41" s="1"/>
      <c r="O41" s="1"/>
    </row>
    <row r="42" spans="1:15" s="4" customFormat="1" ht="6.75" customHeight="1">
      <c r="A42" s="316"/>
      <c r="B42" s="22"/>
      <c r="C42" s="22"/>
      <c r="D42" s="22"/>
      <c r="E42" s="1"/>
      <c r="F42" s="31"/>
      <c r="G42" s="29"/>
      <c r="H42" s="1"/>
      <c r="I42" s="1"/>
      <c r="J42" s="1"/>
      <c r="K42" s="1"/>
      <c r="L42" s="1"/>
      <c r="M42" s="1"/>
      <c r="N42" s="1"/>
      <c r="O42" s="1"/>
    </row>
    <row r="43" spans="1:15" s="4" customFormat="1">
      <c r="A43" s="316"/>
      <c r="B43" s="22" t="s">
        <v>38</v>
      </c>
      <c r="C43" s="22"/>
      <c r="D43" s="22"/>
      <c r="E43" s="26">
        <v>32.19255547602004</v>
      </c>
      <c r="F43" s="31">
        <v>449730</v>
      </c>
      <c r="G43" s="27">
        <v>8.9999999999999998E-4</v>
      </c>
      <c r="H43" s="1"/>
      <c r="I43" s="1"/>
      <c r="J43" s="1"/>
      <c r="K43" s="1"/>
      <c r="L43" s="1"/>
      <c r="M43" s="1"/>
      <c r="N43" s="1"/>
      <c r="O43" s="1"/>
    </row>
    <row r="44" spans="1:15" s="4" customFormat="1" ht="6.75" customHeight="1">
      <c r="A44" s="316"/>
      <c r="B44" s="22"/>
      <c r="C44" s="22"/>
      <c r="D44" s="22"/>
      <c r="E44" s="1"/>
      <c r="F44" s="31"/>
      <c r="G44" s="29"/>
      <c r="H44" s="1"/>
      <c r="I44" s="1"/>
      <c r="J44" s="1"/>
      <c r="K44" s="1"/>
      <c r="L44" s="1"/>
      <c r="M44" s="1"/>
      <c r="N44" s="1"/>
      <c r="O44" s="1"/>
    </row>
    <row r="45" spans="1:15" s="4" customFormat="1">
      <c r="A45" s="316"/>
      <c r="B45" s="22" t="s">
        <v>39</v>
      </c>
      <c r="C45" s="22"/>
      <c r="D45" s="26"/>
      <c r="E45" s="26">
        <v>2001.2566832856123</v>
      </c>
      <c r="F45" s="33">
        <v>27957555.865500003</v>
      </c>
      <c r="G45" s="27">
        <v>5.4100000000000002E-2</v>
      </c>
      <c r="H45" s="1"/>
      <c r="I45" s="1"/>
      <c r="J45" s="1"/>
      <c r="K45" s="1"/>
      <c r="L45" s="1"/>
      <c r="M45" s="1"/>
      <c r="N45" s="1"/>
      <c r="O45" s="1"/>
    </row>
    <row r="46" spans="1:15" s="4" customFormat="1" ht="6.75" customHeight="1">
      <c r="A46" s="316"/>
      <c r="B46" s="22"/>
      <c r="C46" s="22"/>
      <c r="D46" s="22"/>
      <c r="E46" s="1"/>
      <c r="F46" s="31"/>
      <c r="G46" s="29"/>
      <c r="H46" s="1"/>
      <c r="I46" s="1"/>
      <c r="J46" s="1"/>
      <c r="K46" s="1"/>
      <c r="L46" s="1"/>
      <c r="M46" s="1"/>
      <c r="N46" s="1"/>
      <c r="O46" s="1"/>
    </row>
    <row r="47" spans="1:15" s="4" customFormat="1">
      <c r="A47" s="316"/>
      <c r="B47" s="22" t="s">
        <v>40</v>
      </c>
      <c r="C47" s="22"/>
      <c r="D47" s="22"/>
      <c r="E47" s="26">
        <v>321.73033142448105</v>
      </c>
      <c r="F47" s="31">
        <v>4494572.7300000004</v>
      </c>
      <c r="G47" s="27">
        <v>8.6999999999999994E-3</v>
      </c>
      <c r="H47" s="1"/>
      <c r="I47" s="1"/>
      <c r="J47" s="1"/>
      <c r="K47" s="1"/>
      <c r="L47" s="1"/>
      <c r="M47" s="1"/>
      <c r="N47" s="1"/>
      <c r="O47" s="1"/>
    </row>
    <row r="48" spans="1:15" s="4" customFormat="1" ht="6.75" customHeight="1" thickBot="1">
      <c r="A48" s="316"/>
      <c r="B48" s="22"/>
      <c r="C48" s="22"/>
      <c r="D48" s="22"/>
      <c r="E48" s="22"/>
      <c r="F48" s="38"/>
      <c r="G48" s="39"/>
      <c r="H48" s="1"/>
      <c r="I48" s="1"/>
      <c r="J48" s="1"/>
      <c r="K48" s="1"/>
      <c r="L48" s="1"/>
      <c r="M48" s="1"/>
      <c r="N48" s="1"/>
      <c r="O48" s="1"/>
    </row>
    <row r="49" spans="1:15" s="4" customFormat="1">
      <c r="A49" s="316"/>
      <c r="B49" s="40" t="s">
        <v>41</v>
      </c>
      <c r="C49" s="40"/>
      <c r="D49" s="40"/>
      <c r="E49" s="41">
        <v>32118.409453829634</v>
      </c>
      <c r="F49" s="41">
        <v>448694180.06999999</v>
      </c>
      <c r="G49" s="42">
        <v>0.86890000000000001</v>
      </c>
      <c r="H49" s="1"/>
      <c r="I49" s="1"/>
      <c r="J49" s="1"/>
      <c r="K49" s="1"/>
      <c r="L49" s="1"/>
      <c r="M49" s="1"/>
      <c r="N49" s="1"/>
      <c r="O49" s="1"/>
    </row>
    <row r="50" spans="1:15" s="4" customFormat="1">
      <c r="A50" s="316"/>
      <c r="B50" s="22" t="s">
        <v>42</v>
      </c>
      <c r="C50" s="22"/>
      <c r="D50" s="22"/>
      <c r="E50" s="43">
        <v>1923.8927265569077</v>
      </c>
      <c r="F50" s="31">
        <v>26876781.390000001</v>
      </c>
      <c r="G50" s="27">
        <v>5.1999999999999998E-2</v>
      </c>
      <c r="H50" s="1"/>
      <c r="I50" s="1"/>
      <c r="J50" s="1"/>
      <c r="K50" s="1"/>
      <c r="L50" s="1"/>
      <c r="M50" s="1"/>
      <c r="N50" s="1"/>
      <c r="O50" s="1"/>
    </row>
    <row r="51" spans="1:15" s="4" customFormat="1" ht="13.5" thickBot="1">
      <c r="A51" s="317"/>
      <c r="B51" s="18" t="s">
        <v>43</v>
      </c>
      <c r="C51" s="18"/>
      <c r="D51" s="18"/>
      <c r="E51" s="43">
        <v>34042.302180386541</v>
      </c>
      <c r="F51" s="44">
        <v>475570961.45999998</v>
      </c>
      <c r="G51" s="45">
        <v>0.92100000000000004</v>
      </c>
      <c r="H51" s="1"/>
      <c r="I51" s="1"/>
      <c r="J51" s="1"/>
      <c r="K51" s="1"/>
      <c r="L51" s="1"/>
      <c r="M51" s="1"/>
      <c r="N51" s="1"/>
      <c r="O51" s="1"/>
    </row>
    <row r="52" spans="1:15" s="4" customFormat="1" ht="13.5" customHeight="1">
      <c r="A52" s="318" t="s">
        <v>44</v>
      </c>
      <c r="B52" s="47"/>
      <c r="C52" s="40"/>
      <c r="D52" s="40"/>
      <c r="E52" s="41"/>
      <c r="F52" s="48"/>
      <c r="G52" s="49"/>
      <c r="H52" s="1"/>
      <c r="I52" s="1"/>
      <c r="J52" s="1"/>
      <c r="K52" s="1"/>
      <c r="L52" s="1"/>
      <c r="M52" s="1"/>
      <c r="N52" s="1"/>
      <c r="O52" s="1"/>
    </row>
    <row r="53" spans="1:15" s="4" customFormat="1" ht="13.5" customHeight="1">
      <c r="A53" s="319"/>
      <c r="B53" s="50" t="s">
        <v>45</v>
      </c>
      <c r="C53" s="22"/>
      <c r="D53" s="22"/>
      <c r="E53" s="31"/>
      <c r="F53" s="33">
        <v>40814000</v>
      </c>
      <c r="G53" s="29">
        <v>7.9000000000000001E-2</v>
      </c>
      <c r="H53" s="1"/>
      <c r="I53" s="1"/>
      <c r="J53" s="1"/>
      <c r="K53" s="1"/>
      <c r="L53" s="1"/>
      <c r="M53" s="1"/>
      <c r="N53" s="1"/>
      <c r="O53" s="1"/>
    </row>
    <row r="54" spans="1:15" s="4" customFormat="1">
      <c r="A54" s="320"/>
      <c r="B54" s="50" t="s">
        <v>46</v>
      </c>
      <c r="C54" s="22"/>
      <c r="D54" s="22"/>
      <c r="E54" s="31"/>
      <c r="F54" s="33">
        <v>12007000</v>
      </c>
      <c r="G54" s="29">
        <v>2.3300000000000001E-2</v>
      </c>
      <c r="H54" s="1"/>
      <c r="I54" s="1"/>
      <c r="J54" s="1"/>
      <c r="K54" s="1"/>
      <c r="L54" s="1"/>
      <c r="M54" s="1"/>
      <c r="N54" s="1"/>
      <c r="O54" s="1"/>
    </row>
    <row r="55" spans="1:15" s="4" customFormat="1">
      <c r="A55" s="320"/>
      <c r="B55" s="50" t="s">
        <v>47</v>
      </c>
      <c r="C55" s="22"/>
      <c r="D55" s="22"/>
      <c r="E55" s="31"/>
      <c r="F55" s="33">
        <v>10719000</v>
      </c>
      <c r="G55" s="29">
        <v>2.0799999999999999E-2</v>
      </c>
      <c r="H55" s="1"/>
      <c r="I55" s="1"/>
      <c r="J55" s="1"/>
      <c r="K55" s="1"/>
      <c r="L55" s="1"/>
      <c r="M55" s="1"/>
      <c r="N55" s="1"/>
      <c r="O55" s="1"/>
    </row>
    <row r="56" spans="1:15" s="4" customFormat="1">
      <c r="A56" s="320"/>
      <c r="B56" s="50" t="s">
        <v>48</v>
      </c>
      <c r="C56" s="22"/>
      <c r="D56" s="22"/>
      <c r="E56" s="31"/>
      <c r="F56" s="33">
        <v>18088000</v>
      </c>
      <c r="G56" s="29">
        <v>3.5000000000000003E-2</v>
      </c>
      <c r="H56" s="1"/>
      <c r="I56" s="1"/>
      <c r="J56" s="1"/>
      <c r="K56" s="1"/>
      <c r="L56" s="1"/>
      <c r="M56" s="1"/>
      <c r="N56" s="1"/>
      <c r="O56" s="1"/>
    </row>
    <row r="57" spans="1:15" s="4" customFormat="1" ht="10.5" customHeight="1" thickBot="1">
      <c r="A57" s="321"/>
      <c r="B57" s="51"/>
      <c r="C57" s="18"/>
      <c r="D57" s="18"/>
      <c r="E57" s="46"/>
      <c r="F57" s="44"/>
      <c r="G57" s="45"/>
      <c r="H57" s="1"/>
      <c r="I57" s="1"/>
      <c r="J57" s="1"/>
      <c r="K57" s="1"/>
      <c r="L57" s="1"/>
      <c r="M57" s="1"/>
      <c r="N57" s="1"/>
      <c r="O57" s="1"/>
    </row>
    <row r="58" spans="1:15" s="4" customFormat="1">
      <c r="A58" s="315" t="s">
        <v>49</v>
      </c>
      <c r="B58" s="47" t="s">
        <v>50</v>
      </c>
      <c r="C58" s="40"/>
      <c r="D58" s="40"/>
      <c r="E58" s="41"/>
      <c r="F58" s="48">
        <v>516384961.45999998</v>
      </c>
      <c r="G58" s="42">
        <v>1</v>
      </c>
      <c r="H58" s="1"/>
      <c r="I58" s="1"/>
      <c r="J58" s="1"/>
      <c r="K58" s="1"/>
      <c r="L58" s="1"/>
      <c r="M58" s="1"/>
      <c r="N58" s="1"/>
      <c r="O58" s="1"/>
    </row>
    <row r="59" spans="1:15" s="4" customFormat="1" ht="6" customHeight="1">
      <c r="A59" s="316"/>
      <c r="B59" s="50"/>
      <c r="C59" s="22"/>
      <c r="D59" s="22"/>
      <c r="E59" s="31"/>
      <c r="F59" s="33"/>
      <c r="G59" s="29"/>
      <c r="H59" s="1"/>
      <c r="I59" s="1"/>
      <c r="J59" s="1"/>
      <c r="K59" s="1"/>
      <c r="L59" s="1"/>
      <c r="M59" s="1"/>
      <c r="N59" s="1"/>
      <c r="O59" s="1"/>
    </row>
    <row r="60" spans="1:15" s="4" customFormat="1">
      <c r="A60" s="316"/>
      <c r="B60" s="52" t="s">
        <v>51</v>
      </c>
      <c r="C60" s="53"/>
      <c r="D60" s="53"/>
      <c r="E60" s="54"/>
      <c r="F60" s="55">
        <v>4.1291912077328199</v>
      </c>
      <c r="G60" s="37"/>
      <c r="H60" s="1"/>
      <c r="I60" s="1"/>
      <c r="J60" s="1"/>
      <c r="K60" s="1"/>
      <c r="L60" s="1"/>
      <c r="M60" s="1"/>
      <c r="N60" s="1"/>
      <c r="O60" s="1"/>
    </row>
    <row r="61" spans="1:15" s="4" customFormat="1" ht="5.25" customHeight="1">
      <c r="A61" s="316"/>
      <c r="B61" s="52"/>
      <c r="C61" s="53"/>
      <c r="D61" s="53"/>
      <c r="E61" s="54"/>
      <c r="F61" s="55"/>
      <c r="G61" s="37"/>
      <c r="H61" s="1"/>
      <c r="I61" s="1"/>
      <c r="J61" s="1"/>
      <c r="K61" s="1"/>
      <c r="L61" s="1"/>
      <c r="M61" s="1"/>
      <c r="N61" s="1"/>
      <c r="O61" s="1"/>
    </row>
    <row r="62" spans="1:15" s="4" customFormat="1">
      <c r="A62" s="316"/>
      <c r="B62" s="322" t="s">
        <v>52</v>
      </c>
      <c r="C62" s="323"/>
      <c r="D62" s="323"/>
      <c r="E62" s="323"/>
      <c r="F62" s="55">
        <v>4.1275119757289058</v>
      </c>
      <c r="G62" s="37"/>
      <c r="H62" s="1"/>
      <c r="I62" s="1"/>
      <c r="J62" s="1"/>
      <c r="K62" s="1"/>
      <c r="L62" s="1"/>
      <c r="M62" s="1"/>
      <c r="N62" s="1"/>
      <c r="O62" s="1"/>
    </row>
    <row r="63" spans="1:15" s="4" customFormat="1">
      <c r="A63" s="316"/>
      <c r="B63" s="324"/>
      <c r="C63" s="323"/>
      <c r="D63" s="323"/>
      <c r="E63" s="323"/>
      <c r="F63" s="55"/>
      <c r="G63" s="37"/>
      <c r="H63" s="1"/>
      <c r="I63" s="1"/>
      <c r="J63" s="1"/>
      <c r="K63" s="1"/>
      <c r="L63" s="1"/>
      <c r="M63" s="1"/>
      <c r="N63" s="1"/>
      <c r="O63" s="1"/>
    </row>
    <row r="64" spans="1:15" s="4" customFormat="1" ht="9" customHeight="1" thickBot="1">
      <c r="A64" s="317"/>
      <c r="B64" s="51"/>
      <c r="C64" s="18"/>
      <c r="D64" s="18"/>
      <c r="E64" s="46"/>
      <c r="F64" s="46"/>
      <c r="G64" s="56"/>
      <c r="H64" s="1"/>
      <c r="I64" s="1"/>
      <c r="J64" s="1"/>
      <c r="K64" s="1"/>
      <c r="L64" s="1"/>
      <c r="M64" s="1"/>
      <c r="N64" s="1"/>
      <c r="O64" s="1"/>
    </row>
    <row r="65" spans="1:15" s="4" customFormat="1" ht="8.25" customHeight="1">
      <c r="A65" s="318" t="s">
        <v>53</v>
      </c>
      <c r="B65" s="22"/>
      <c r="C65" s="57"/>
      <c r="D65" s="22"/>
      <c r="E65" s="31"/>
      <c r="F65" s="31"/>
      <c r="G65" s="58"/>
      <c r="H65" s="1"/>
      <c r="I65" s="1"/>
      <c r="J65" s="1"/>
      <c r="K65" s="1"/>
      <c r="L65" s="1"/>
      <c r="M65" s="1"/>
      <c r="N65" s="1"/>
      <c r="O65" s="1"/>
    </row>
    <row r="66" spans="1:15" s="4" customFormat="1" ht="12.75" customHeight="1">
      <c r="A66" s="320"/>
      <c r="B66" s="30" t="s">
        <v>54</v>
      </c>
      <c r="C66" s="59">
        <v>61286913.949314333</v>
      </c>
      <c r="D66" s="60" t="s">
        <v>55</v>
      </c>
      <c r="E66" s="61"/>
      <c r="F66" s="22" t="s">
        <v>56</v>
      </c>
      <c r="G66" s="62">
        <v>14991</v>
      </c>
      <c r="H66" s="1"/>
      <c r="I66" s="1"/>
      <c r="J66" s="1"/>
      <c r="K66" s="1"/>
      <c r="L66" s="1"/>
      <c r="M66" s="1"/>
      <c r="N66" s="1"/>
      <c r="O66" s="1"/>
    </row>
    <row r="67" spans="1:15" s="4" customFormat="1">
      <c r="A67" s="320"/>
      <c r="B67" s="30" t="s">
        <v>57</v>
      </c>
      <c r="C67" s="59">
        <v>815109.58292387554</v>
      </c>
      <c r="D67" s="1"/>
      <c r="E67" s="1"/>
      <c r="F67" s="22" t="s">
        <v>58</v>
      </c>
      <c r="G67" s="62">
        <v>1021</v>
      </c>
      <c r="H67" s="1"/>
      <c r="I67" s="1"/>
      <c r="J67" s="1"/>
      <c r="K67" s="1"/>
      <c r="L67" s="1"/>
      <c r="M67" s="1"/>
      <c r="N67" s="1"/>
      <c r="O67" s="1"/>
    </row>
    <row r="68" spans="1:15" s="4" customFormat="1">
      <c r="A68" s="320"/>
      <c r="B68" s="30" t="s">
        <v>59</v>
      </c>
      <c r="C68" s="59">
        <v>23220406.231816281</v>
      </c>
      <c r="D68" s="32"/>
      <c r="E68" s="1"/>
      <c r="F68" s="22" t="s">
        <v>60</v>
      </c>
      <c r="G68" s="62">
        <v>13970</v>
      </c>
      <c r="H68" s="1"/>
      <c r="I68" s="1"/>
      <c r="J68" s="1"/>
      <c r="K68" s="1"/>
      <c r="L68" s="1"/>
      <c r="M68" s="1"/>
      <c r="N68" s="1"/>
      <c r="O68" s="1"/>
    </row>
    <row r="69" spans="1:15" s="4" customFormat="1">
      <c r="A69" s="320"/>
      <c r="B69" s="32" t="s">
        <v>61</v>
      </c>
      <c r="C69" s="59">
        <v>6107.546869295239</v>
      </c>
      <c r="D69" s="32"/>
      <c r="E69" s="59"/>
      <c r="F69" s="22" t="s">
        <v>62</v>
      </c>
      <c r="G69" s="62">
        <v>14991</v>
      </c>
      <c r="H69" s="1"/>
      <c r="I69" s="1"/>
      <c r="J69" s="1"/>
      <c r="K69" s="1"/>
      <c r="L69" s="1"/>
      <c r="M69" s="1"/>
      <c r="N69" s="1"/>
      <c r="O69" s="1"/>
    </row>
    <row r="70" spans="1:15" s="4" customFormat="1">
      <c r="A70" s="320"/>
      <c r="B70" s="32" t="s">
        <v>63</v>
      </c>
      <c r="C70" s="59">
        <v>125057168.69999999</v>
      </c>
      <c r="D70" s="32"/>
      <c r="E70" s="59"/>
      <c r="F70" s="59" t="s">
        <v>64</v>
      </c>
      <c r="G70" s="62">
        <v>14991</v>
      </c>
      <c r="H70" s="1"/>
      <c r="I70" s="1"/>
      <c r="J70" s="1"/>
      <c r="K70" s="1"/>
      <c r="L70" s="1"/>
      <c r="M70" s="1"/>
      <c r="N70" s="1"/>
      <c r="O70" s="1"/>
    </row>
    <row r="71" spans="1:15" s="4" customFormat="1">
      <c r="A71" s="320"/>
      <c r="B71" s="32"/>
      <c r="C71" s="63"/>
      <c r="D71" s="38"/>
      <c r="E71" s="64"/>
      <c r="F71" s="22"/>
      <c r="G71" s="24"/>
      <c r="H71" s="1"/>
      <c r="I71" s="1"/>
      <c r="J71" s="1"/>
      <c r="K71" s="1"/>
      <c r="L71" s="1"/>
      <c r="M71" s="1"/>
      <c r="N71" s="1"/>
      <c r="O71" s="1"/>
    </row>
    <row r="72" spans="1:15" s="4" customFormat="1" ht="12" customHeight="1" thickBot="1">
      <c r="A72" s="321"/>
      <c r="B72" s="65"/>
      <c r="C72" s="66"/>
      <c r="D72" s="67"/>
      <c r="E72" s="68"/>
      <c r="F72" s="68"/>
      <c r="G72" s="69"/>
      <c r="H72" s="1"/>
      <c r="I72" s="1"/>
      <c r="J72" s="1"/>
      <c r="K72" s="1"/>
      <c r="L72" s="1"/>
      <c r="M72" s="1"/>
      <c r="N72" s="1"/>
      <c r="O72" s="1"/>
    </row>
    <row r="73" spans="1:15" s="4" customFormat="1">
      <c r="A73" s="1"/>
      <c r="B73" s="1"/>
      <c r="C73" s="1"/>
      <c r="D73" s="71"/>
      <c r="E73" s="3"/>
      <c r="F73" s="3"/>
      <c r="G73" s="1"/>
      <c r="H73" s="1"/>
      <c r="I73" s="1"/>
      <c r="J73" s="1"/>
      <c r="K73" s="1"/>
      <c r="L73" s="1"/>
      <c r="M73" s="1"/>
      <c r="N73" s="1"/>
      <c r="O73" s="1"/>
    </row>
    <row r="74" spans="1:15" s="4" customFormat="1">
      <c r="A74" s="1"/>
      <c r="B74" s="1"/>
      <c r="C74" s="70"/>
      <c r="D74" s="70"/>
      <c r="E74" s="70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s="4" customFormat="1">
      <c r="A75" s="1"/>
      <c r="B75" s="1"/>
      <c r="C75" s="70"/>
      <c r="D75" s="73"/>
      <c r="E75" s="5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s="4" customFormat="1">
      <c r="A76" s="1"/>
      <c r="B76" s="1"/>
      <c r="C76" s="70"/>
      <c r="D76" s="70"/>
      <c r="E76" s="5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s="4" customFormat="1">
      <c r="A77" s="1"/>
      <c r="B77" s="71"/>
      <c r="C77" s="70"/>
      <c r="D77" s="70"/>
      <c r="E77" s="5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s="4" customFormat="1">
      <c r="A78" s="1"/>
      <c r="B78" s="1"/>
      <c r="C78" s="70"/>
      <c r="D78" s="70"/>
      <c r="E78" s="5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s="4" customFormat="1">
      <c r="A79" s="1"/>
      <c r="B79" s="1"/>
      <c r="C79" s="70"/>
      <c r="D79" s="70"/>
      <c r="E79" s="5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s="4" customFormat="1">
      <c r="A80" s="1"/>
      <c r="B80" s="1"/>
      <c r="C80" s="70"/>
      <c r="D80" s="70"/>
      <c r="E80" s="5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s="4" customFormat="1">
      <c r="A81" s="1"/>
      <c r="B81" s="1"/>
      <c r="C81" s="70"/>
      <c r="D81" s="70"/>
      <c r="E81" s="5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s="4" customFormat="1">
      <c r="A82" s="1"/>
      <c r="B82" s="1"/>
      <c r="C82" s="35"/>
      <c r="F82" s="74"/>
      <c r="H82" s="1"/>
      <c r="I82" s="1"/>
      <c r="J82" s="1"/>
      <c r="K82" s="1"/>
      <c r="L82" s="1"/>
      <c r="M82" s="1"/>
      <c r="N82" s="1"/>
      <c r="O82" s="1"/>
    </row>
    <row r="83" spans="1:15" s="4" customFormat="1">
      <c r="A83" s="1"/>
      <c r="B83" s="1"/>
      <c r="C83" s="35"/>
      <c r="F83" s="74"/>
      <c r="H83" s="1"/>
      <c r="I83" s="1"/>
      <c r="J83" s="1"/>
      <c r="K83" s="1"/>
      <c r="L83" s="1"/>
      <c r="M83" s="1"/>
      <c r="N83" s="1"/>
      <c r="O83" s="1"/>
    </row>
    <row r="84" spans="1:15" s="4" customFormat="1">
      <c r="A84" s="1"/>
      <c r="B84" s="1"/>
      <c r="C84" s="35"/>
      <c r="F84" s="74"/>
      <c r="H84" s="1"/>
      <c r="I84" s="1"/>
      <c r="J84" s="1"/>
      <c r="K84" s="1"/>
      <c r="L84" s="1"/>
      <c r="M84" s="1"/>
      <c r="N84" s="1"/>
      <c r="O84" s="1"/>
    </row>
    <row r="85" spans="1:15" s="4" customFormat="1">
      <c r="A85" s="1"/>
      <c r="B85" s="1"/>
      <c r="C85" s="35"/>
      <c r="F85" s="5"/>
      <c r="G85" s="5"/>
      <c r="H85" s="1"/>
      <c r="I85" s="1"/>
      <c r="J85" s="1"/>
      <c r="K85" s="1"/>
      <c r="L85" s="1"/>
      <c r="M85" s="1"/>
      <c r="N85" s="1"/>
      <c r="O85" s="1"/>
    </row>
    <row r="86" spans="1:15" s="4" customFormat="1">
      <c r="A86" s="1"/>
      <c r="B86" s="1"/>
      <c r="C86" s="35"/>
      <c r="F86" s="74"/>
      <c r="H86" s="1"/>
      <c r="I86" s="1"/>
      <c r="J86" s="1"/>
      <c r="K86" s="1"/>
      <c r="L86" s="1"/>
      <c r="M86" s="1"/>
      <c r="N86" s="1"/>
      <c r="O86" s="1"/>
    </row>
    <row r="87" spans="1:15" s="4" customFormat="1">
      <c r="A87" s="1"/>
      <c r="B87" s="1"/>
      <c r="C87" s="35"/>
      <c r="F87" s="74"/>
      <c r="H87" s="1"/>
      <c r="I87" s="1"/>
      <c r="J87" s="1"/>
      <c r="K87" s="1"/>
      <c r="L87" s="1"/>
      <c r="M87" s="1"/>
      <c r="N87" s="1"/>
      <c r="O87" s="1"/>
    </row>
    <row r="88" spans="1:15" s="4" customFormat="1">
      <c r="A88" s="1"/>
      <c r="B88" s="1"/>
      <c r="C88" s="35"/>
      <c r="F88" s="74"/>
      <c r="H88" s="1"/>
      <c r="I88" s="1"/>
      <c r="J88" s="1"/>
      <c r="K88" s="1"/>
      <c r="L88" s="1"/>
      <c r="M88" s="1"/>
      <c r="N88" s="1"/>
      <c r="O88" s="1"/>
    </row>
    <row r="89" spans="1:15" s="4" customFormat="1">
      <c r="A89" s="1"/>
      <c r="B89" s="1"/>
      <c r="C89" s="35"/>
      <c r="F89" s="74"/>
      <c r="H89" s="1"/>
      <c r="I89" s="1"/>
      <c r="J89" s="1"/>
      <c r="K89" s="1"/>
      <c r="L89" s="1"/>
      <c r="M89" s="1"/>
      <c r="N89" s="1"/>
      <c r="O89" s="1"/>
    </row>
    <row r="90" spans="1:15" s="4" customFormat="1">
      <c r="A90" s="1"/>
      <c r="B90" s="1"/>
      <c r="C90" s="35"/>
      <c r="D90" s="74"/>
      <c r="E90" s="74"/>
      <c r="F90" s="74"/>
      <c r="G90" s="74"/>
      <c r="H90" s="1"/>
      <c r="I90" s="1"/>
      <c r="J90" s="1"/>
      <c r="K90" s="1"/>
      <c r="L90" s="1"/>
      <c r="M90" s="1"/>
      <c r="N90" s="1"/>
      <c r="O90" s="1"/>
    </row>
  </sheetData>
  <mergeCells count="5">
    <mergeCell ref="A7:A51"/>
    <mergeCell ref="A52:A57"/>
    <mergeCell ref="A58:A64"/>
    <mergeCell ref="B62:E63"/>
    <mergeCell ref="A65:A72"/>
  </mergeCells>
  <conditionalFormatting sqref="C3">
    <cfRule type="cellIs" dxfId="0" priority="1" stopIfTrue="1" operator="equal">
      <formula>"sistema"</formula>
    </cfRule>
  </conditionalFormatting>
  <pageMargins left="0.56999999999999995" right="0.41" top="0.32" bottom="0.25" header="0.36" footer="0.38"/>
  <pageSetup paperSize="9" scale="87" orientation="portrait" horizontalDpi="300" verticalDpi="300" r:id="rId1"/>
  <headerFooter alignWithMargins="0"/>
  <rowBreaks count="1" manualBreakCount="1">
    <brk id="7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5"/>
  <dimension ref="A1:G87"/>
  <sheetViews>
    <sheetView showGridLines="0" topLeftCell="A61" zoomScaleNormal="100" workbookViewId="0">
      <selection activeCell="B90" sqref="B90"/>
    </sheetView>
  </sheetViews>
  <sheetFormatPr defaultColWidth="11.42578125" defaultRowHeight="12.75"/>
  <cols>
    <col min="1" max="1" width="40.42578125" customWidth="1"/>
    <col min="2" max="6" width="16.5703125" customWidth="1"/>
    <col min="7" max="7" width="16.42578125" customWidth="1"/>
  </cols>
  <sheetData>
    <row r="1" spans="1:7">
      <c r="A1" t="s">
        <v>65</v>
      </c>
    </row>
    <row r="3" spans="1:7" ht="13.5" thickBot="1">
      <c r="A3" t="s">
        <v>66</v>
      </c>
      <c r="G3" s="75"/>
    </row>
    <row r="4" spans="1:7">
      <c r="A4" s="76"/>
      <c r="B4" s="77" t="s">
        <v>67</v>
      </c>
      <c r="C4" s="77" t="s">
        <v>68</v>
      </c>
      <c r="D4" s="77" t="s">
        <v>49</v>
      </c>
      <c r="E4" s="77" t="s">
        <v>69</v>
      </c>
      <c r="F4" s="77" t="s">
        <v>70</v>
      </c>
      <c r="G4" s="77" t="s">
        <v>5</v>
      </c>
    </row>
    <row r="5" spans="1:7">
      <c r="A5" s="78" t="s">
        <v>2</v>
      </c>
      <c r="B5" s="79" t="s">
        <v>71</v>
      </c>
      <c r="C5" s="79"/>
      <c r="D5" s="79"/>
      <c r="E5" s="79" t="s">
        <v>72</v>
      </c>
      <c r="F5" s="79" t="s">
        <v>73</v>
      </c>
      <c r="G5" s="79" t="s">
        <v>74</v>
      </c>
    </row>
    <row r="6" spans="1:7">
      <c r="B6" s="79" t="s">
        <v>75</v>
      </c>
      <c r="C6" s="79"/>
      <c r="D6" s="79"/>
      <c r="E6" s="80">
        <v>0.38340000000000002</v>
      </c>
      <c r="F6" s="79" t="s">
        <v>76</v>
      </c>
      <c r="G6" s="79" t="s">
        <v>73</v>
      </c>
    </row>
    <row r="7" spans="1:7">
      <c r="B7" s="79"/>
      <c r="C7" s="79" t="s">
        <v>77</v>
      </c>
      <c r="D7" s="79" t="s">
        <v>77</v>
      </c>
      <c r="E7" s="79" t="s">
        <v>77</v>
      </c>
      <c r="F7" s="79" t="s">
        <v>77</v>
      </c>
      <c r="G7" s="79" t="s">
        <v>77</v>
      </c>
    </row>
    <row r="8" spans="1:7" ht="13.5" thickBot="1">
      <c r="C8" s="81"/>
      <c r="E8" s="81"/>
    </row>
    <row r="9" spans="1:7" ht="13.5" thickBot="1">
      <c r="A9" s="82"/>
      <c r="B9" s="83" t="s">
        <v>78</v>
      </c>
      <c r="C9" s="83" t="s">
        <v>79</v>
      </c>
      <c r="D9" s="83" t="s">
        <v>80</v>
      </c>
      <c r="E9" s="83" t="s">
        <v>81</v>
      </c>
      <c r="F9" s="83" t="s">
        <v>82</v>
      </c>
      <c r="G9" s="83"/>
    </row>
    <row r="10" spans="1:7">
      <c r="A10" s="84" t="s">
        <v>83</v>
      </c>
      <c r="B10" s="85"/>
      <c r="C10" s="85"/>
      <c r="D10" s="85"/>
      <c r="E10" s="85"/>
      <c r="F10" s="85"/>
      <c r="G10" s="85"/>
    </row>
    <row r="12" spans="1:7">
      <c r="A12" t="s">
        <v>84</v>
      </c>
      <c r="B12" s="86">
        <v>5.5717119669323134</v>
      </c>
      <c r="C12" s="87"/>
      <c r="D12" s="87"/>
      <c r="E12" s="87"/>
      <c r="G12" s="88">
        <v>100629358.78</v>
      </c>
    </row>
    <row r="13" spans="1:7">
      <c r="C13" s="89"/>
    </row>
    <row r="14" spans="1:7">
      <c r="A14" t="s">
        <v>85</v>
      </c>
      <c r="B14" s="86">
        <v>2.6438209644873396</v>
      </c>
      <c r="C14" s="87">
        <v>2032.7502267072</v>
      </c>
      <c r="D14" s="90">
        <v>5374.2276649348878</v>
      </c>
      <c r="E14" s="90">
        <v>2060.4788867360362</v>
      </c>
      <c r="F14" s="90">
        <v>7434.7065516709245</v>
      </c>
      <c r="G14" s="90">
        <v>60719248.407496437</v>
      </c>
    </row>
    <row r="15" spans="1:7">
      <c r="A15" t="s">
        <v>86</v>
      </c>
      <c r="B15" s="86">
        <v>2.6438209644873396</v>
      </c>
      <c r="C15" s="87">
        <v>1174.5429984288</v>
      </c>
      <c r="D15" s="90">
        <v>3105.2814029378819</v>
      </c>
      <c r="E15" s="90">
        <v>1190.564889886384</v>
      </c>
      <c r="F15" s="90">
        <v>4295.8462928242661</v>
      </c>
      <c r="G15" s="90">
        <v>34939766.039999999</v>
      </c>
    </row>
    <row r="16" spans="1:7">
      <c r="A16" t="s">
        <v>87</v>
      </c>
      <c r="B16" s="86">
        <v>0.28407003795763436</v>
      </c>
      <c r="C16" s="87">
        <v>1548.6408845357</v>
      </c>
      <c r="D16" s="90">
        <v>439.92247485280075</v>
      </c>
      <c r="E16" s="90">
        <v>168.6662768585638</v>
      </c>
      <c r="F16" s="90">
        <v>608.58875171136458</v>
      </c>
      <c r="G16" s="90">
        <v>4970344.3352267146</v>
      </c>
    </row>
    <row r="17" spans="1:7">
      <c r="D17" s="90"/>
      <c r="E17" s="90"/>
      <c r="F17" s="90"/>
      <c r="G17" s="90"/>
    </row>
    <row r="18" spans="1:7">
      <c r="A18" t="s">
        <v>88</v>
      </c>
      <c r="B18" s="86">
        <v>0.56395499999999998</v>
      </c>
      <c r="C18" s="87">
        <v>1861.4928815999999</v>
      </c>
      <c r="D18" s="90">
        <v>1049.798218042728</v>
      </c>
      <c r="E18" s="90">
        <v>402.49263679758189</v>
      </c>
      <c r="F18" s="90">
        <v>1452.29</v>
      </c>
      <c r="G18" s="90">
        <v>10510222.73</v>
      </c>
    </row>
    <row r="19" spans="1:7">
      <c r="A19" t="s">
        <v>89</v>
      </c>
      <c r="B19" s="86">
        <v>0.74286399999999997</v>
      </c>
      <c r="C19" s="87">
        <v>1861.4928815999999</v>
      </c>
      <c r="D19" s="90">
        <v>1382.8360479969024</v>
      </c>
      <c r="E19" s="90">
        <v>530.17934080201235</v>
      </c>
      <c r="F19" s="90">
        <v>1913.02</v>
      </c>
      <c r="G19" s="90">
        <v>3011093.48</v>
      </c>
    </row>
    <row r="20" spans="1:7">
      <c r="A20" s="91" t="s">
        <v>90</v>
      </c>
      <c r="B20" s="86">
        <v>0.56395499999999998</v>
      </c>
      <c r="C20" s="87">
        <v>1719.5070246404878</v>
      </c>
      <c r="D20" s="90">
        <v>969.7245840811263</v>
      </c>
      <c r="E20" s="90">
        <v>371.79240553670382</v>
      </c>
      <c r="F20" s="90">
        <v>1341.52</v>
      </c>
      <c r="G20" s="90">
        <v>257571.84</v>
      </c>
    </row>
    <row r="21" spans="1:7">
      <c r="D21" s="90"/>
      <c r="E21" s="90"/>
      <c r="F21" s="90"/>
      <c r="G21" s="90"/>
    </row>
    <row r="22" spans="1:7">
      <c r="A22" s="91" t="s">
        <v>91</v>
      </c>
      <c r="B22" s="86">
        <v>0.1</v>
      </c>
      <c r="C22" s="87">
        <v>3612.3326110948001</v>
      </c>
      <c r="D22" s="90">
        <v>361.23326110948005</v>
      </c>
      <c r="E22" s="90">
        <v>138.49683230937467</v>
      </c>
      <c r="F22" s="90">
        <v>499.73</v>
      </c>
      <c r="G22" s="90">
        <v>95948.160000000003</v>
      </c>
    </row>
    <row r="23" spans="1:7">
      <c r="A23" s="91" t="s">
        <v>92</v>
      </c>
      <c r="B23" s="86">
        <v>0.11</v>
      </c>
      <c r="C23" s="87">
        <v>4154.1909593855999</v>
      </c>
      <c r="D23" s="90">
        <v>456.96100553241598</v>
      </c>
      <c r="E23" s="90">
        <v>175.1988495211283</v>
      </c>
      <c r="F23" s="90">
        <v>632.16</v>
      </c>
      <c r="G23" s="90">
        <v>121374.72</v>
      </c>
    </row>
    <row r="24" spans="1:7">
      <c r="A24" s="78" t="s">
        <v>93</v>
      </c>
      <c r="B24" s="86">
        <v>7.1428571428571425E-2</v>
      </c>
      <c r="C24" s="87">
        <v>2579.9899210035001</v>
      </c>
      <c r="D24" s="90">
        <v>184.28499435739286</v>
      </c>
      <c r="E24" s="90">
        <v>70.654866836624421</v>
      </c>
      <c r="F24" s="90">
        <v>254.94</v>
      </c>
      <c r="G24" s="90">
        <v>3314.22</v>
      </c>
    </row>
    <row r="25" spans="1:7">
      <c r="E25" s="90"/>
      <c r="F25" s="90"/>
      <c r="G25" s="90"/>
    </row>
    <row r="26" spans="1:7">
      <c r="A26" s="91" t="s">
        <v>94</v>
      </c>
      <c r="B26" s="86">
        <v>4.2840700379576342</v>
      </c>
      <c r="D26">
        <v>370.56600000000003</v>
      </c>
      <c r="E26" s="90"/>
      <c r="F26" s="90">
        <v>1587.5306976858087</v>
      </c>
      <c r="G26" s="90">
        <v>12940449.061402651</v>
      </c>
    </row>
    <row r="27" spans="1:7">
      <c r="A27" s="91" t="s">
        <v>95</v>
      </c>
      <c r="B27" s="86">
        <v>0.56395499999999998</v>
      </c>
      <c r="D27">
        <v>370.56600000000003</v>
      </c>
      <c r="E27" s="90"/>
      <c r="F27" s="90">
        <v>208.98254853</v>
      </c>
      <c r="G27" s="90">
        <v>1552531.3530293701</v>
      </c>
    </row>
    <row r="28" spans="1:7">
      <c r="A28" s="91" t="s">
        <v>96</v>
      </c>
      <c r="B28" s="86">
        <v>0.28142857142857147</v>
      </c>
      <c r="D28">
        <v>370.56600000000003</v>
      </c>
      <c r="E28" s="90"/>
      <c r="F28" s="90">
        <v>104.28786000000002</v>
      </c>
      <c r="G28" s="90">
        <v>21379.011300000006</v>
      </c>
    </row>
    <row r="29" spans="1:7">
      <c r="A29" s="91" t="s">
        <v>97</v>
      </c>
      <c r="B29" s="86">
        <v>0.74286399999999997</v>
      </c>
      <c r="D29">
        <v>370.56599999999997</v>
      </c>
      <c r="E29" s="90"/>
      <c r="F29" s="90">
        <v>275.28014102399999</v>
      </c>
      <c r="G29" s="90">
        <v>433290.94197177596</v>
      </c>
    </row>
    <row r="30" spans="1:7">
      <c r="B30" s="86"/>
      <c r="F30" s="88"/>
      <c r="G30" s="88"/>
    </row>
    <row r="31" spans="1:7">
      <c r="A31" s="91" t="s">
        <v>98</v>
      </c>
      <c r="B31" s="86">
        <v>4.2840700379576342</v>
      </c>
      <c r="D31" s="92">
        <v>5</v>
      </c>
      <c r="E31" s="92"/>
      <c r="F31" s="92">
        <v>21.42035018978817</v>
      </c>
      <c r="G31" s="90">
        <v>174603.8365824529</v>
      </c>
    </row>
    <row r="32" spans="1:7">
      <c r="A32" s="91" t="s">
        <v>99</v>
      </c>
      <c r="B32" s="86">
        <v>0.56395499999999998</v>
      </c>
      <c r="D32" s="92">
        <v>5</v>
      </c>
      <c r="E32" s="92"/>
      <c r="F32" s="92">
        <v>2.8197749999999999</v>
      </c>
      <c r="G32" s="90">
        <v>20948.108475000001</v>
      </c>
    </row>
    <row r="33" spans="1:7">
      <c r="A33" s="91" t="s">
        <v>100</v>
      </c>
      <c r="B33" s="86">
        <v>0.28142857142857147</v>
      </c>
      <c r="D33" s="92">
        <v>5</v>
      </c>
      <c r="E33" s="92"/>
      <c r="F33" s="92">
        <v>1.4071428571428575</v>
      </c>
      <c r="G33" s="90">
        <v>288.46428571428578</v>
      </c>
    </row>
    <row r="34" spans="1:7">
      <c r="A34" s="91" t="s">
        <v>101</v>
      </c>
      <c r="B34" s="86">
        <v>0.74286399999999997</v>
      </c>
      <c r="D34" s="92">
        <v>5</v>
      </c>
      <c r="E34" s="92"/>
      <c r="F34" s="92">
        <v>3.7143199999999998</v>
      </c>
      <c r="G34" s="90">
        <v>5846.33968</v>
      </c>
    </row>
    <row r="35" spans="1:7">
      <c r="D35" s="88"/>
      <c r="F35" s="93"/>
    </row>
    <row r="36" spans="1:7">
      <c r="A36" s="91" t="s">
        <v>102</v>
      </c>
      <c r="B36" s="86">
        <v>4.2840700379576342</v>
      </c>
      <c r="D36" s="92">
        <v>73.14</v>
      </c>
      <c r="E36" s="92"/>
      <c r="F36" s="92">
        <v>313.33688257622134</v>
      </c>
      <c r="G36" s="90">
        <v>2554104.921528121</v>
      </c>
    </row>
    <row r="37" spans="1:7">
      <c r="A37" s="91" t="s">
        <v>103</v>
      </c>
      <c r="B37" s="86">
        <v>0.56395499999999998</v>
      </c>
      <c r="C37" s="87"/>
      <c r="D37" s="92">
        <v>73.14</v>
      </c>
      <c r="E37" s="92"/>
      <c r="F37" s="92">
        <v>41.247668699999998</v>
      </c>
      <c r="G37" s="90">
        <v>306428.93077229999</v>
      </c>
    </row>
    <row r="38" spans="1:7">
      <c r="A38" s="91" t="s">
        <v>104</v>
      </c>
      <c r="B38" s="86">
        <v>0.28142857142857147</v>
      </c>
      <c r="D38" s="92">
        <v>73.14</v>
      </c>
      <c r="E38" s="92"/>
      <c r="F38" s="92">
        <v>20.583685714285718</v>
      </c>
      <c r="G38" s="90">
        <v>4219.6555714285723</v>
      </c>
    </row>
    <row r="39" spans="1:7">
      <c r="A39" s="91" t="s">
        <v>105</v>
      </c>
      <c r="B39" s="86">
        <v>0.74286399999999997</v>
      </c>
      <c r="D39" s="92">
        <v>73.14</v>
      </c>
      <c r="E39" s="92"/>
      <c r="F39" s="92">
        <v>54.333072959999996</v>
      </c>
      <c r="G39" s="90">
        <v>85520.256839039997</v>
      </c>
    </row>
    <row r="40" spans="1:7">
      <c r="A40" s="91"/>
      <c r="B40" s="86"/>
      <c r="D40" s="92"/>
      <c r="E40" s="92"/>
      <c r="F40" s="92"/>
      <c r="G40" s="90"/>
    </row>
    <row r="41" spans="1:7">
      <c r="A41" s="91" t="s">
        <v>106</v>
      </c>
      <c r="B41" s="86">
        <v>4.2840700379576342</v>
      </c>
      <c r="D41" s="92">
        <v>48</v>
      </c>
      <c r="E41" s="92"/>
      <c r="F41" s="92">
        <v>205.63536182196646</v>
      </c>
      <c r="G41" s="90">
        <v>1676196.8311915479</v>
      </c>
    </row>
    <row r="42" spans="1:7">
      <c r="A42" s="91" t="s">
        <v>107</v>
      </c>
      <c r="B42" s="86">
        <v>0.56395499999999998</v>
      </c>
      <c r="D42" s="92">
        <v>48</v>
      </c>
      <c r="E42" s="92"/>
      <c r="F42" s="92">
        <v>27.069839999999999</v>
      </c>
      <c r="G42" s="90">
        <v>201101.84135999999</v>
      </c>
    </row>
    <row r="43" spans="1:7">
      <c r="A43" s="91" t="s">
        <v>108</v>
      </c>
      <c r="B43" s="86">
        <v>0.28142857142857147</v>
      </c>
      <c r="D43" s="92">
        <v>48</v>
      </c>
      <c r="E43" s="92"/>
      <c r="F43" s="92">
        <v>13.508571428571431</v>
      </c>
      <c r="G43" s="90">
        <v>2593.6457142857148</v>
      </c>
    </row>
    <row r="44" spans="1:7">
      <c r="A44" s="91" t="s">
        <v>109</v>
      </c>
      <c r="B44" s="86">
        <v>0.74286399999999997</v>
      </c>
      <c r="D44" s="92">
        <v>48</v>
      </c>
      <c r="E44" s="92"/>
      <c r="F44" s="92">
        <v>35.657471999999999</v>
      </c>
      <c r="G44" s="90">
        <v>56124.860927999995</v>
      </c>
    </row>
    <row r="45" spans="1:7">
      <c r="A45" s="91"/>
      <c r="B45" s="86"/>
      <c r="D45" s="92"/>
      <c r="E45" s="92"/>
      <c r="F45" s="92"/>
      <c r="G45" s="90"/>
    </row>
    <row r="46" spans="1:7">
      <c r="A46" s="78" t="s">
        <v>110</v>
      </c>
      <c r="B46" s="86">
        <v>2</v>
      </c>
      <c r="D46" s="90">
        <v>66.66</v>
      </c>
      <c r="E46" s="92"/>
      <c r="F46" s="92">
        <v>133.32</v>
      </c>
      <c r="G46" s="90">
        <v>1088824.44</v>
      </c>
    </row>
    <row r="47" spans="1:7">
      <c r="A47" s="78" t="s">
        <v>111</v>
      </c>
      <c r="B47" s="86">
        <v>2</v>
      </c>
      <c r="D47" s="90">
        <v>66.66</v>
      </c>
      <c r="E47" s="92"/>
      <c r="F47" s="92">
        <v>133.32</v>
      </c>
      <c r="G47" s="90">
        <v>1084342.71</v>
      </c>
    </row>
    <row r="48" spans="1:7">
      <c r="A48" s="78" t="s">
        <v>112</v>
      </c>
      <c r="B48" s="86">
        <v>0.28407003795763436</v>
      </c>
      <c r="D48" s="90">
        <v>66.66</v>
      </c>
      <c r="E48" s="92"/>
      <c r="F48" s="92">
        <v>18.936108730255906</v>
      </c>
      <c r="G48" s="90">
        <v>154651.19999999998</v>
      </c>
    </row>
    <row r="49" spans="1:7">
      <c r="A49" s="78" t="s">
        <v>113</v>
      </c>
      <c r="B49" s="86">
        <v>0.59591536386335253</v>
      </c>
      <c r="D49" s="90">
        <v>66.66</v>
      </c>
      <c r="E49" s="92"/>
      <c r="F49" s="92">
        <v>39.723718155131081</v>
      </c>
      <c r="G49" s="90">
        <v>350005.68066485994</v>
      </c>
    </row>
    <row r="50" spans="1:7">
      <c r="A50" s="78" t="s">
        <v>114</v>
      </c>
      <c r="B50" s="86">
        <v>0.84538357142857146</v>
      </c>
      <c r="D50" s="90">
        <v>66.66</v>
      </c>
      <c r="E50" s="92"/>
      <c r="F50" s="92">
        <v>56.353268871428568</v>
      </c>
      <c r="G50" s="90">
        <v>11552.420118642856</v>
      </c>
    </row>
    <row r="51" spans="1:7" ht="13.5" thickBot="1">
      <c r="A51" s="91"/>
      <c r="B51" s="86"/>
      <c r="D51" s="92"/>
      <c r="E51" s="92"/>
      <c r="F51" s="92"/>
      <c r="G51" s="90"/>
    </row>
    <row r="52" spans="1:7" ht="13.5" thickBot="1">
      <c r="A52" s="82" t="s">
        <v>115</v>
      </c>
      <c r="B52" s="94">
        <v>4.8480250379576342</v>
      </c>
      <c r="C52" s="82"/>
      <c r="D52" s="82"/>
      <c r="E52" s="95"/>
      <c r="F52" s="95"/>
      <c r="G52" s="95">
        <v>137353888.44141519</v>
      </c>
    </row>
    <row r="53" spans="1:7">
      <c r="A53" s="96"/>
      <c r="F53" s="88"/>
    </row>
    <row r="54" spans="1:7">
      <c r="G54" s="88"/>
    </row>
    <row r="55" spans="1:7">
      <c r="A55" t="s">
        <v>116</v>
      </c>
      <c r="F55" s="88"/>
    </row>
    <row r="57" spans="1:7" ht="13.5" thickBot="1">
      <c r="A57" t="s">
        <v>117</v>
      </c>
      <c r="G57" s="75"/>
    </row>
    <row r="58" spans="1:7">
      <c r="A58" s="76"/>
      <c r="B58" s="77" t="s">
        <v>67</v>
      </c>
      <c r="C58" s="77" t="s">
        <v>68</v>
      </c>
      <c r="D58" s="77" t="s">
        <v>49</v>
      </c>
      <c r="E58" s="77" t="s">
        <v>69</v>
      </c>
      <c r="F58" s="77" t="s">
        <v>70</v>
      </c>
      <c r="G58" s="77" t="s">
        <v>5</v>
      </c>
    </row>
    <row r="59" spans="1:7">
      <c r="A59" s="78" t="s">
        <v>2</v>
      </c>
      <c r="B59" s="79" t="s">
        <v>71</v>
      </c>
      <c r="C59" s="79" t="s">
        <v>118</v>
      </c>
      <c r="D59" s="79"/>
      <c r="E59" s="79" t="s">
        <v>72</v>
      </c>
      <c r="F59" s="79" t="s">
        <v>73</v>
      </c>
      <c r="G59" s="79" t="s">
        <v>74</v>
      </c>
    </row>
    <row r="60" spans="1:7">
      <c r="B60" s="79" t="s">
        <v>75</v>
      </c>
      <c r="C60" s="79"/>
      <c r="D60" s="79"/>
      <c r="E60" s="97"/>
      <c r="F60" s="79" t="s">
        <v>76</v>
      </c>
      <c r="G60" s="79" t="s">
        <v>73</v>
      </c>
    </row>
    <row r="61" spans="1:7">
      <c r="B61" s="79"/>
      <c r="C61" s="79" t="s">
        <v>77</v>
      </c>
      <c r="D61" s="79" t="s">
        <v>77</v>
      </c>
      <c r="E61" s="79" t="s">
        <v>77</v>
      </c>
      <c r="F61" s="79" t="s">
        <v>77</v>
      </c>
      <c r="G61" s="79" t="s">
        <v>77</v>
      </c>
    </row>
    <row r="62" spans="1:7" ht="13.5" thickBot="1">
      <c r="C62" s="98"/>
      <c r="E62" s="98"/>
    </row>
    <row r="63" spans="1:7" ht="13.5" thickBot="1">
      <c r="A63" s="82"/>
      <c r="B63" s="83" t="s">
        <v>78</v>
      </c>
      <c r="C63" s="83" t="s">
        <v>79</v>
      </c>
      <c r="D63" s="83" t="s">
        <v>80</v>
      </c>
      <c r="E63" s="83" t="s">
        <v>81</v>
      </c>
      <c r="F63" s="83" t="s">
        <v>82</v>
      </c>
      <c r="G63" s="83"/>
    </row>
    <row r="64" spans="1:7">
      <c r="A64" s="84"/>
      <c r="B64" s="85"/>
      <c r="C64" s="85"/>
      <c r="D64" s="85"/>
      <c r="E64" s="85"/>
      <c r="F64" s="85"/>
      <c r="G64" s="85"/>
    </row>
    <row r="65" spans="1:7">
      <c r="A65" s="78" t="s">
        <v>119</v>
      </c>
      <c r="B65" s="86"/>
      <c r="D65" s="92"/>
      <c r="E65" s="92"/>
      <c r="F65" s="92"/>
      <c r="G65" s="99"/>
    </row>
    <row r="66" spans="1:7">
      <c r="A66" s="78" t="s">
        <v>120</v>
      </c>
      <c r="B66" s="86">
        <v>1</v>
      </c>
      <c r="C66" s="87">
        <v>2032.7502267072</v>
      </c>
      <c r="D66" s="99">
        <v>2032.7502267072</v>
      </c>
      <c r="E66" s="99">
        <v>0</v>
      </c>
      <c r="F66" s="99">
        <v>2032.75</v>
      </c>
      <c r="G66" s="99">
        <v>11796048.25</v>
      </c>
    </row>
    <row r="67" spans="1:7">
      <c r="A67" s="78"/>
      <c r="B67" s="86"/>
      <c r="D67" s="92"/>
      <c r="E67" s="92"/>
      <c r="F67" s="92"/>
      <c r="G67" s="99"/>
    </row>
    <row r="68" spans="1:7">
      <c r="A68" s="78"/>
      <c r="B68" s="86"/>
      <c r="D68" s="92"/>
      <c r="E68" s="100">
        <v>0.38340000000000002</v>
      </c>
      <c r="F68" s="92"/>
      <c r="G68" s="99"/>
    </row>
    <row r="69" spans="1:7">
      <c r="A69" t="s">
        <v>121</v>
      </c>
      <c r="B69" s="86">
        <v>1.5699999999999998</v>
      </c>
      <c r="C69" s="87">
        <v>2032.7502267072</v>
      </c>
      <c r="D69" s="99">
        <v>3191.4178559303036</v>
      </c>
      <c r="E69" s="99">
        <v>1223.5896059636784</v>
      </c>
      <c r="F69" s="99">
        <v>4415.01</v>
      </c>
      <c r="G69" s="99">
        <v>25620303.030000001</v>
      </c>
    </row>
    <row r="70" spans="1:7">
      <c r="A70" t="s">
        <v>122</v>
      </c>
      <c r="B70" s="86">
        <v>2.57</v>
      </c>
      <c r="C70" s="87">
        <v>1174.5429984288</v>
      </c>
      <c r="D70" s="99">
        <v>3018.575505962016</v>
      </c>
      <c r="E70" s="99">
        <v>1157.3218489858371</v>
      </c>
      <c r="F70" s="99">
        <v>4175.8999999999996</v>
      </c>
      <c r="G70" s="99">
        <v>24232747.699999999</v>
      </c>
    </row>
    <row r="71" spans="1:7">
      <c r="A71" t="s">
        <v>123</v>
      </c>
      <c r="B71" s="86">
        <v>0.24079999999999999</v>
      </c>
      <c r="C71" s="87">
        <v>1548.6408845357</v>
      </c>
      <c r="D71" s="99">
        <v>372.91272499619652</v>
      </c>
      <c r="E71" s="99">
        <v>142.97473876354175</v>
      </c>
      <c r="F71" s="99">
        <v>515.89</v>
      </c>
      <c r="G71" s="99">
        <v>2993709.67</v>
      </c>
    </row>
    <row r="72" spans="1:7">
      <c r="D72" s="99"/>
      <c r="E72" s="99"/>
      <c r="F72" s="99"/>
      <c r="G72" s="99"/>
    </row>
    <row r="73" spans="1:7">
      <c r="A73" t="s">
        <v>124</v>
      </c>
      <c r="B73" s="86">
        <v>0.56395499999999998</v>
      </c>
      <c r="C73" s="87">
        <v>1861.4928815999999</v>
      </c>
      <c r="D73" s="99">
        <v>1049.798218042728</v>
      </c>
      <c r="E73" s="99">
        <v>402.49263679758189</v>
      </c>
      <c r="F73" s="99">
        <v>1452.29</v>
      </c>
      <c r="G73" s="99">
        <v>8696312.5199999996</v>
      </c>
    </row>
    <row r="74" spans="1:7">
      <c r="E74" s="99"/>
      <c r="F74" s="99"/>
      <c r="G74" s="99"/>
    </row>
    <row r="75" spans="1:7">
      <c r="A75" s="91" t="s">
        <v>125</v>
      </c>
      <c r="B75" s="86">
        <v>4.2408000000000001</v>
      </c>
      <c r="E75" s="101"/>
      <c r="F75" s="92">
        <v>1571.5</v>
      </c>
      <c r="G75" s="99">
        <v>9119414.5</v>
      </c>
    </row>
    <row r="76" spans="1:7">
      <c r="A76" s="91" t="s">
        <v>126</v>
      </c>
      <c r="B76" s="86">
        <v>0.56395499999999998</v>
      </c>
      <c r="E76" s="101"/>
      <c r="F76" s="92">
        <v>208.98</v>
      </c>
      <c r="G76" s="99">
        <v>1212710.94</v>
      </c>
    </row>
    <row r="77" spans="1:7">
      <c r="B77" s="86"/>
      <c r="F77" s="88"/>
      <c r="G77" s="88"/>
    </row>
    <row r="78" spans="1:7">
      <c r="A78" s="91" t="s">
        <v>127</v>
      </c>
      <c r="B78" s="86">
        <v>4.2408000000000001</v>
      </c>
      <c r="D78" s="92">
        <v>5</v>
      </c>
      <c r="E78" s="92"/>
      <c r="F78" s="92">
        <v>21.2</v>
      </c>
      <c r="G78" s="99">
        <v>123023.59999999999</v>
      </c>
    </row>
    <row r="79" spans="1:7">
      <c r="A79" s="91" t="s">
        <v>128</v>
      </c>
      <c r="B79" s="86">
        <v>0.56395499999999998</v>
      </c>
      <c r="D79" s="92">
        <v>5</v>
      </c>
      <c r="E79" s="92"/>
      <c r="F79" s="92">
        <v>2.82</v>
      </c>
      <c r="G79" s="99">
        <v>16364.46</v>
      </c>
    </row>
    <row r="80" spans="1:7">
      <c r="D80" s="88"/>
      <c r="F80" s="93"/>
    </row>
    <row r="81" spans="1:7">
      <c r="A81" s="91"/>
      <c r="B81" s="86"/>
      <c r="D81" s="92"/>
      <c r="E81" s="92"/>
      <c r="F81" s="92"/>
      <c r="G81" s="99"/>
    </row>
    <row r="82" spans="1:7">
      <c r="A82" s="91"/>
      <c r="B82" s="86"/>
      <c r="D82" s="92"/>
      <c r="E82" s="92"/>
      <c r="F82" s="92"/>
      <c r="G82" s="99"/>
    </row>
    <row r="83" spans="1:7">
      <c r="A83" s="91"/>
      <c r="B83" s="102"/>
      <c r="D83" s="92"/>
      <c r="E83" s="92"/>
      <c r="F83" s="92"/>
      <c r="G83" s="99"/>
    </row>
    <row r="84" spans="1:7" ht="13.5" thickBot="1">
      <c r="G84" s="88"/>
    </row>
    <row r="85" spans="1:7" ht="13.5" thickBot="1">
      <c r="A85" s="82" t="s">
        <v>129</v>
      </c>
      <c r="B85" s="94" t="e">
        <v>#REF!</v>
      </c>
      <c r="C85" s="82"/>
      <c r="D85" s="82"/>
      <c r="E85" s="103"/>
      <c r="F85" s="103"/>
      <c r="G85" s="103">
        <v>83810634.670000002</v>
      </c>
    </row>
    <row r="86" spans="1:7" ht="13.5" thickBot="1">
      <c r="A86" s="96"/>
      <c r="F86" s="88"/>
      <c r="G86" s="88"/>
    </row>
    <row r="87" spans="1:7" ht="13.5" thickBot="1">
      <c r="A87" s="82" t="s">
        <v>130</v>
      </c>
      <c r="B87" s="94"/>
      <c r="C87" s="82"/>
      <c r="D87" s="82"/>
      <c r="E87" s="103"/>
      <c r="F87" s="103"/>
      <c r="G87" s="103">
        <v>221164523.11141521</v>
      </c>
    </row>
  </sheetData>
  <printOptions horizontalCentered="1"/>
  <pageMargins left="0.78740157480314965" right="0.78740157480314965" top="0.11811023622047245" bottom="0.11811023622047245" header="0.11811023622047245" footer="0.15748031496062992"/>
  <pageSetup paperSize="9" scale="70" orientation="landscape" horizontalDpi="120" verticalDpi="144" r:id="rId1"/>
  <headerFooter alignWithMargins="0"/>
  <rowBreaks count="1" manualBreakCount="1">
    <brk id="54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7"/>
  <dimension ref="A1:DI52"/>
  <sheetViews>
    <sheetView showGridLines="0" zoomScaleNormal="100" zoomScaleSheetLayoutView="100" workbookViewId="0"/>
  </sheetViews>
  <sheetFormatPr defaultColWidth="11.42578125" defaultRowHeight="12.75"/>
  <cols>
    <col min="1" max="1" width="7.5703125" customWidth="1"/>
    <col min="2" max="2" width="15.42578125" customWidth="1"/>
    <col min="3" max="3" width="8.85546875" customWidth="1"/>
    <col min="4" max="4" width="13" bestFit="1" customWidth="1"/>
    <col min="5" max="5" width="12.85546875" bestFit="1" customWidth="1"/>
    <col min="6" max="6" width="13" bestFit="1" customWidth="1"/>
    <col min="7" max="7" width="8.85546875" customWidth="1"/>
    <col min="8" max="8" width="13" bestFit="1" customWidth="1"/>
    <col min="9" max="9" width="12.85546875" bestFit="1" customWidth="1"/>
    <col min="10" max="10" width="13" bestFit="1" customWidth="1"/>
    <col min="11" max="11" width="8.85546875" customWidth="1"/>
    <col min="12" max="12" width="14.28515625" customWidth="1"/>
    <col min="13" max="13" width="12" customWidth="1"/>
    <col min="14" max="14" width="13" bestFit="1" customWidth="1"/>
    <col min="15" max="15" width="8" customWidth="1"/>
    <col min="16" max="16" width="13" bestFit="1" customWidth="1"/>
    <col min="17" max="17" width="8.42578125" customWidth="1"/>
    <col min="18" max="18" width="11.140625" customWidth="1"/>
    <col min="19" max="19" width="8" customWidth="1"/>
    <col min="20" max="20" width="11" customWidth="1"/>
    <col min="21" max="21" width="10.42578125" customWidth="1"/>
    <col min="22" max="22" width="12.85546875" bestFit="1" customWidth="1"/>
    <col min="23" max="23" width="9.140625" customWidth="1"/>
    <col min="24" max="24" width="14.5703125" bestFit="1" customWidth="1"/>
    <col min="25" max="25" width="8.42578125" customWidth="1"/>
    <col min="26" max="26" width="12.7109375" customWidth="1"/>
    <col min="27" max="27" width="8" customWidth="1"/>
    <col min="28" max="28" width="13.42578125" customWidth="1"/>
    <col min="29" max="29" width="8" customWidth="1"/>
    <col min="30" max="30" width="16.28515625" customWidth="1"/>
    <col min="31" max="31" width="8.42578125" customWidth="1"/>
    <col min="32" max="32" width="11.140625" customWidth="1"/>
    <col min="33" max="33" width="8" customWidth="1"/>
    <col min="34" max="34" width="12" customWidth="1"/>
    <col min="35" max="35" width="11.28515625" customWidth="1"/>
    <col min="36" max="36" width="11.140625" customWidth="1"/>
    <col min="37" max="37" width="8" customWidth="1"/>
    <col min="38" max="38" width="11" customWidth="1"/>
    <col min="39" max="39" width="8.28515625" hidden="1" customWidth="1"/>
    <col min="40" max="40" width="9.7109375" hidden="1" customWidth="1"/>
    <col min="41" max="41" width="4" hidden="1" customWidth="1"/>
    <col min="42" max="42" width="8" hidden="1" customWidth="1"/>
    <col min="43" max="43" width="12.85546875" hidden="1" customWidth="1"/>
    <col min="44" max="48" width="12.140625" customWidth="1"/>
    <col min="49" max="49" width="12.85546875" customWidth="1"/>
    <col min="50" max="50" width="12.140625" customWidth="1"/>
    <col min="51" max="51" width="12.5703125" customWidth="1"/>
    <col min="52" max="53" width="9.28515625" customWidth="1"/>
    <col min="54" max="54" width="11.28515625" customWidth="1"/>
    <col min="55" max="55" width="13" customWidth="1"/>
    <col min="56" max="59" width="11.28515625" customWidth="1"/>
    <col min="60" max="61" width="11.28515625" hidden="1" customWidth="1"/>
    <col min="62" max="62" width="12.85546875" hidden="1" customWidth="1"/>
    <col min="63" max="68" width="11.28515625" customWidth="1"/>
    <col min="69" max="69" width="15.42578125" customWidth="1"/>
    <col min="70" max="71" width="11.7109375" hidden="1" customWidth="1"/>
    <col min="72" max="72" width="11.42578125" style="104" customWidth="1"/>
    <col min="73" max="73" width="14.85546875" style="104" customWidth="1"/>
    <col min="74" max="74" width="11.42578125" style="104" customWidth="1"/>
    <col min="75" max="75" width="12.28515625" style="104" customWidth="1"/>
    <col min="76" max="76" width="11.42578125" customWidth="1"/>
    <col min="77" max="77" width="14.85546875" customWidth="1"/>
    <col min="78" max="78" width="11.42578125" customWidth="1"/>
    <col min="79" max="79" width="12.85546875" bestFit="1" customWidth="1"/>
    <col min="80" max="80" width="11.42578125" customWidth="1"/>
    <col min="81" max="81" width="14.85546875" customWidth="1"/>
    <col min="82" max="82" width="11.42578125" style="84" customWidth="1"/>
    <col min="83" max="83" width="12.28515625" style="84" customWidth="1"/>
    <col min="84" max="84" width="11.42578125" customWidth="1"/>
    <col min="85" max="85" width="9.5703125" customWidth="1"/>
    <col min="86" max="86" width="16.28515625" customWidth="1"/>
    <col min="87" max="88" width="12.28515625" customWidth="1"/>
    <col min="89" max="89" width="11.42578125" customWidth="1"/>
    <col min="90" max="90" width="12.85546875" customWidth="1"/>
    <col min="91" max="92" width="11.42578125" customWidth="1"/>
    <col min="93" max="93" width="11.42578125" style="90" customWidth="1"/>
    <col min="94" max="94" width="9.85546875" customWidth="1"/>
    <col min="95" max="95" width="12.42578125" customWidth="1"/>
    <col min="96" max="96" width="13" customWidth="1"/>
    <col min="97" max="99" width="11.42578125" customWidth="1"/>
    <col min="100" max="100" width="15" customWidth="1"/>
    <col min="101" max="101" width="15" hidden="1" customWidth="1"/>
    <col min="102" max="104" width="11.42578125" customWidth="1"/>
    <col min="105" max="105" width="13" customWidth="1"/>
    <col min="106" max="107" width="11.42578125" customWidth="1"/>
    <col min="108" max="108" width="10" customWidth="1"/>
    <col min="109" max="109" width="14.42578125" customWidth="1"/>
  </cols>
  <sheetData>
    <row r="1" spans="1:113">
      <c r="A1" t="s">
        <v>131</v>
      </c>
      <c r="K1" t="s">
        <v>132</v>
      </c>
      <c r="AC1" t="s">
        <v>133</v>
      </c>
      <c r="AP1" t="s">
        <v>133</v>
      </c>
      <c r="BB1" s="91" t="s">
        <v>134</v>
      </c>
      <c r="BP1" s="91" t="s">
        <v>135</v>
      </c>
      <c r="CG1" s="91" t="s">
        <v>136</v>
      </c>
      <c r="CP1" s="91" t="s">
        <v>137</v>
      </c>
      <c r="CZ1" s="91"/>
    </row>
    <row r="3" spans="1:113">
      <c r="A3" t="s">
        <v>138</v>
      </c>
      <c r="K3" t="s">
        <v>138</v>
      </c>
      <c r="AC3" t="s">
        <v>138</v>
      </c>
      <c r="AP3" t="s">
        <v>138</v>
      </c>
      <c r="BB3" t="s">
        <v>138</v>
      </c>
      <c r="BI3" t="s">
        <v>138</v>
      </c>
      <c r="BP3" t="s">
        <v>138</v>
      </c>
      <c r="CG3" t="s">
        <v>138</v>
      </c>
      <c r="CP3" s="91" t="s">
        <v>139</v>
      </c>
      <c r="CZ3" s="91" t="s">
        <v>140</v>
      </c>
    </row>
    <row r="4" spans="1:113" ht="13.5" thickBot="1">
      <c r="C4" s="105"/>
      <c r="G4" s="105"/>
      <c r="U4" s="105"/>
      <c r="AX4" s="106"/>
      <c r="AY4" s="106"/>
      <c r="BS4" s="75"/>
    </row>
    <row r="5" spans="1:113">
      <c r="A5" s="107" t="s">
        <v>141</v>
      </c>
      <c r="B5" s="108"/>
      <c r="C5" s="107" t="s">
        <v>142</v>
      </c>
      <c r="D5" s="108"/>
      <c r="E5" s="107" t="s">
        <v>143</v>
      </c>
      <c r="F5" s="108"/>
      <c r="G5" s="107" t="s">
        <v>142</v>
      </c>
      <c r="H5" s="108"/>
      <c r="I5" s="107" t="s">
        <v>143</v>
      </c>
      <c r="J5" s="108"/>
      <c r="K5" s="107" t="s">
        <v>141</v>
      </c>
      <c r="L5" s="108"/>
      <c r="M5" s="109" t="s">
        <v>144</v>
      </c>
      <c r="N5" s="108"/>
      <c r="O5" s="107" t="s">
        <v>143</v>
      </c>
      <c r="P5" s="108"/>
      <c r="Q5" s="109" t="s">
        <v>144</v>
      </c>
      <c r="R5" s="108"/>
      <c r="S5" s="107" t="s">
        <v>143</v>
      </c>
      <c r="T5" s="108"/>
      <c r="U5" s="109" t="s">
        <v>142</v>
      </c>
      <c r="V5" s="108"/>
      <c r="W5" s="107" t="s">
        <v>143</v>
      </c>
      <c r="X5" s="108"/>
      <c r="Y5" s="109" t="s">
        <v>144</v>
      </c>
      <c r="Z5" s="108"/>
      <c r="AA5" s="107" t="s">
        <v>143</v>
      </c>
      <c r="AB5" s="108"/>
      <c r="AC5" s="107" t="s">
        <v>141</v>
      </c>
      <c r="AD5" s="108"/>
      <c r="AE5" s="109" t="s">
        <v>144</v>
      </c>
      <c r="AF5" s="108"/>
      <c r="AG5" s="107" t="s">
        <v>143</v>
      </c>
      <c r="AH5" s="108"/>
      <c r="AI5" s="109" t="s">
        <v>142</v>
      </c>
      <c r="AJ5" s="108"/>
      <c r="AK5" s="107" t="s">
        <v>143</v>
      </c>
      <c r="AL5" s="108"/>
      <c r="AP5" s="107" t="s">
        <v>141</v>
      </c>
      <c r="AQ5" s="108"/>
      <c r="AR5" s="107" t="s">
        <v>144</v>
      </c>
      <c r="AS5" s="108"/>
      <c r="AT5" s="107" t="s">
        <v>145</v>
      </c>
      <c r="AU5" s="107"/>
      <c r="AV5" s="110" t="s">
        <v>144</v>
      </c>
      <c r="AW5" s="108"/>
      <c r="AX5" s="111" t="s">
        <v>145</v>
      </c>
      <c r="AY5" s="111"/>
      <c r="AZ5" s="112">
        <v>0</v>
      </c>
      <c r="BA5" s="112"/>
      <c r="BB5" s="107" t="s">
        <v>141</v>
      </c>
      <c r="BC5" s="108"/>
      <c r="BD5" s="110" t="s">
        <v>144</v>
      </c>
      <c r="BE5" s="107"/>
      <c r="BF5" s="110" t="s">
        <v>143</v>
      </c>
      <c r="BG5" s="108"/>
      <c r="BH5" s="112" t="s">
        <v>146</v>
      </c>
      <c r="BI5" s="107" t="s">
        <v>141</v>
      </c>
      <c r="BJ5" s="108"/>
      <c r="BK5" s="107" t="s">
        <v>144</v>
      </c>
      <c r="BL5" s="108"/>
      <c r="BM5" s="107" t="s">
        <v>143</v>
      </c>
      <c r="BN5" s="107"/>
      <c r="BP5" s="107" t="s">
        <v>141</v>
      </c>
      <c r="BQ5" s="108"/>
      <c r="BR5" s="107" t="s">
        <v>147</v>
      </c>
      <c r="BS5" s="113"/>
      <c r="BT5" s="114" t="s">
        <v>144</v>
      </c>
      <c r="BU5" s="115"/>
      <c r="BV5" s="114" t="s">
        <v>143</v>
      </c>
      <c r="BW5" s="114"/>
      <c r="BX5" s="116" t="s">
        <v>144</v>
      </c>
      <c r="BY5" s="113"/>
      <c r="BZ5" s="116" t="s">
        <v>143</v>
      </c>
      <c r="CA5" s="113"/>
      <c r="CB5" s="325" t="s">
        <v>148</v>
      </c>
      <c r="CC5" s="326"/>
      <c r="CD5" s="111"/>
      <c r="CE5" s="111"/>
      <c r="CG5" s="107" t="s">
        <v>141</v>
      </c>
      <c r="CH5" s="108"/>
      <c r="CI5" s="107" t="s">
        <v>146</v>
      </c>
      <c r="CJ5" s="108"/>
      <c r="CK5" s="107" t="s">
        <v>146</v>
      </c>
      <c r="CL5" s="107"/>
      <c r="CM5" s="110" t="s">
        <v>149</v>
      </c>
      <c r="CN5" s="108"/>
      <c r="CP5" s="107" t="s">
        <v>141</v>
      </c>
      <c r="CQ5" s="117"/>
      <c r="CR5" s="116"/>
      <c r="CS5" s="116" t="s">
        <v>150</v>
      </c>
      <c r="CT5" s="118"/>
      <c r="CU5" s="107" t="s">
        <v>141</v>
      </c>
      <c r="CV5" s="113"/>
      <c r="CW5" s="107"/>
      <c r="CX5" s="116" t="s">
        <v>150</v>
      </c>
      <c r="CY5" s="107"/>
      <c r="CZ5" s="110" t="s">
        <v>141</v>
      </c>
      <c r="DA5" s="117"/>
      <c r="DB5" s="116" t="s">
        <v>150</v>
      </c>
      <c r="DC5" s="118"/>
      <c r="DD5" s="107" t="s">
        <v>141</v>
      </c>
      <c r="DE5" s="113"/>
      <c r="DF5" s="116" t="s">
        <v>150</v>
      </c>
      <c r="DG5" s="108"/>
    </row>
    <row r="6" spans="1:113" ht="13.5" thickBot="1">
      <c r="A6" s="106"/>
      <c r="B6" s="119"/>
      <c r="C6" s="120" t="s">
        <v>151</v>
      </c>
      <c r="D6" s="121"/>
      <c r="E6" s="120" t="s">
        <v>151</v>
      </c>
      <c r="F6" s="121"/>
      <c r="G6" s="122" t="s">
        <v>152</v>
      </c>
      <c r="H6" s="121"/>
      <c r="I6" s="122" t="s">
        <v>152</v>
      </c>
      <c r="J6" s="121"/>
      <c r="K6" s="106"/>
      <c r="L6" s="119"/>
      <c r="M6" s="122" t="s">
        <v>153</v>
      </c>
      <c r="N6" s="121"/>
      <c r="O6" s="122" t="s">
        <v>153</v>
      </c>
      <c r="P6" s="121"/>
      <c r="Q6" s="327" t="s">
        <v>154</v>
      </c>
      <c r="R6" s="328"/>
      <c r="S6" s="120" t="s">
        <v>155</v>
      </c>
      <c r="T6" s="121"/>
      <c r="U6" s="120" t="s">
        <v>156</v>
      </c>
      <c r="V6" s="121"/>
      <c r="W6" s="120" t="s">
        <v>156</v>
      </c>
      <c r="X6" s="121"/>
      <c r="Y6" s="120" t="s">
        <v>157</v>
      </c>
      <c r="Z6" s="121"/>
      <c r="AA6" s="120" t="s">
        <v>157</v>
      </c>
      <c r="AB6" s="121"/>
      <c r="AC6" s="106"/>
      <c r="AD6" s="119"/>
      <c r="AE6" s="122" t="s">
        <v>158</v>
      </c>
      <c r="AF6" s="121"/>
      <c r="AG6" s="122" t="s">
        <v>158</v>
      </c>
      <c r="AH6" s="121"/>
      <c r="AI6" s="122" t="s">
        <v>159</v>
      </c>
      <c r="AJ6" s="121"/>
      <c r="AK6" s="122" t="s">
        <v>159</v>
      </c>
      <c r="AL6" s="121"/>
      <c r="AP6" s="106"/>
      <c r="AQ6" s="119"/>
      <c r="AR6" s="122" t="s">
        <v>160</v>
      </c>
      <c r="AS6" s="121"/>
      <c r="AT6" s="122" t="s">
        <v>160</v>
      </c>
      <c r="AU6" s="122"/>
      <c r="AV6" s="123" t="s">
        <v>161</v>
      </c>
      <c r="AW6" s="121"/>
      <c r="AX6" s="122" t="s">
        <v>161</v>
      </c>
      <c r="AY6" s="122"/>
      <c r="AZ6" s="112">
        <v>0</v>
      </c>
      <c r="BA6" s="112"/>
      <c r="BB6" s="106"/>
      <c r="BC6" s="119"/>
      <c r="BD6" s="123" t="s">
        <v>162</v>
      </c>
      <c r="BE6" s="122"/>
      <c r="BF6" s="123" t="s">
        <v>162</v>
      </c>
      <c r="BG6" s="121"/>
      <c r="BH6" s="112" t="s">
        <v>163</v>
      </c>
      <c r="BI6" s="106"/>
      <c r="BJ6" s="119"/>
      <c r="BK6" s="122" t="s">
        <v>164</v>
      </c>
      <c r="BL6" s="121"/>
      <c r="BM6" s="122" t="s">
        <v>165</v>
      </c>
      <c r="BN6" s="122"/>
      <c r="BP6" s="106"/>
      <c r="BQ6" s="119"/>
      <c r="BR6" s="122" t="s">
        <v>166</v>
      </c>
      <c r="BS6" s="124"/>
      <c r="BT6" s="125" t="s">
        <v>167</v>
      </c>
      <c r="BU6" s="126"/>
      <c r="BV6" s="125" t="s">
        <v>166</v>
      </c>
      <c r="BW6" s="125"/>
      <c r="BX6" s="127" t="s">
        <v>168</v>
      </c>
      <c r="BY6" s="124"/>
      <c r="BZ6" s="127" t="s">
        <v>168</v>
      </c>
      <c r="CA6" s="124"/>
      <c r="CB6" s="329" t="s">
        <v>169</v>
      </c>
      <c r="CC6" s="330"/>
      <c r="CD6" s="111"/>
      <c r="CE6" s="111"/>
      <c r="CG6" s="106"/>
      <c r="CH6" s="119"/>
      <c r="CI6" s="122" t="s">
        <v>170</v>
      </c>
      <c r="CJ6" s="121"/>
      <c r="CK6" s="122" t="s">
        <v>171</v>
      </c>
      <c r="CL6" s="122"/>
      <c r="CM6" s="123" t="s">
        <v>172</v>
      </c>
      <c r="CN6" s="121"/>
      <c r="CP6" s="106"/>
      <c r="CR6" s="128"/>
      <c r="CS6" s="122"/>
      <c r="CT6" s="121"/>
      <c r="CU6" s="106"/>
      <c r="CV6" s="129"/>
      <c r="CW6" s="106"/>
      <c r="CX6" s="122"/>
      <c r="CY6" s="122"/>
      <c r="CZ6" s="130"/>
      <c r="DA6" s="128"/>
      <c r="DB6" s="122"/>
      <c r="DC6" s="121"/>
      <c r="DD6" s="106"/>
      <c r="DE6" s="129"/>
      <c r="DF6" s="122"/>
      <c r="DG6" s="121"/>
    </row>
    <row r="7" spans="1:113">
      <c r="A7" s="79" t="s">
        <v>173</v>
      </c>
      <c r="B7" s="131"/>
      <c r="C7" s="110" t="s">
        <v>174</v>
      </c>
      <c r="D7" s="132" t="s">
        <v>175</v>
      </c>
      <c r="E7" s="110" t="s">
        <v>174</v>
      </c>
      <c r="F7" s="132" t="s">
        <v>175</v>
      </c>
      <c r="G7" s="133" t="s">
        <v>174</v>
      </c>
      <c r="H7" s="134" t="s">
        <v>175</v>
      </c>
      <c r="I7" s="133" t="s">
        <v>174</v>
      </c>
      <c r="J7" s="134" t="s">
        <v>175</v>
      </c>
      <c r="K7" s="79" t="s">
        <v>173</v>
      </c>
      <c r="L7" s="131"/>
      <c r="M7" s="133" t="s">
        <v>174</v>
      </c>
      <c r="N7" s="134" t="s">
        <v>175</v>
      </c>
      <c r="O7" s="133" t="s">
        <v>174</v>
      </c>
      <c r="P7" s="134" t="s">
        <v>175</v>
      </c>
      <c r="Q7" s="133" t="s">
        <v>174</v>
      </c>
      <c r="R7" s="134" t="s">
        <v>175</v>
      </c>
      <c r="S7" s="133" t="s">
        <v>174</v>
      </c>
      <c r="T7" s="134" t="s">
        <v>175</v>
      </c>
      <c r="U7" s="133" t="s">
        <v>174</v>
      </c>
      <c r="V7" s="134" t="s">
        <v>175</v>
      </c>
      <c r="W7" s="133" t="s">
        <v>174</v>
      </c>
      <c r="X7" s="134" t="s">
        <v>175</v>
      </c>
      <c r="Y7" s="133" t="s">
        <v>174</v>
      </c>
      <c r="Z7" s="134" t="s">
        <v>175</v>
      </c>
      <c r="AA7" s="133" t="s">
        <v>174</v>
      </c>
      <c r="AB7" s="134" t="s">
        <v>175</v>
      </c>
      <c r="AC7" s="79" t="s">
        <v>173</v>
      </c>
      <c r="AD7" s="131"/>
      <c r="AE7" s="133" t="s">
        <v>174</v>
      </c>
      <c r="AF7" s="134" t="s">
        <v>175</v>
      </c>
      <c r="AG7" s="133" t="s">
        <v>174</v>
      </c>
      <c r="AH7" s="134" t="s">
        <v>175</v>
      </c>
      <c r="AI7" s="133" t="s">
        <v>174</v>
      </c>
      <c r="AJ7" s="134" t="s">
        <v>175</v>
      </c>
      <c r="AK7" s="133" t="s">
        <v>174</v>
      </c>
      <c r="AL7" s="134" t="s">
        <v>175</v>
      </c>
      <c r="AP7" s="79" t="s">
        <v>173</v>
      </c>
      <c r="AQ7" s="131"/>
      <c r="AR7" s="133" t="s">
        <v>174</v>
      </c>
      <c r="AS7" s="134" t="s">
        <v>175</v>
      </c>
      <c r="AT7" s="133" t="s">
        <v>174</v>
      </c>
      <c r="AU7" s="111" t="s">
        <v>175</v>
      </c>
      <c r="AV7" s="135" t="s">
        <v>174</v>
      </c>
      <c r="AW7" s="134" t="s">
        <v>175</v>
      </c>
      <c r="AX7" s="133" t="s">
        <v>174</v>
      </c>
      <c r="AY7" s="111" t="s">
        <v>175</v>
      </c>
      <c r="AZ7" s="112">
        <v>0</v>
      </c>
      <c r="BA7" s="112"/>
      <c r="BB7" s="79" t="s">
        <v>173</v>
      </c>
      <c r="BC7" s="131"/>
      <c r="BD7" s="135" t="s">
        <v>174</v>
      </c>
      <c r="BE7" s="111" t="s">
        <v>175</v>
      </c>
      <c r="BF7" s="135" t="s">
        <v>174</v>
      </c>
      <c r="BG7" s="134" t="s">
        <v>175</v>
      </c>
      <c r="BH7" s="112" t="s">
        <v>174</v>
      </c>
      <c r="BI7" s="79" t="s">
        <v>173</v>
      </c>
      <c r="BJ7" s="131"/>
      <c r="BK7" s="133" t="s">
        <v>174</v>
      </c>
      <c r="BL7" s="134" t="s">
        <v>175</v>
      </c>
      <c r="BM7" s="133" t="s">
        <v>174</v>
      </c>
      <c r="BN7" s="111" t="s">
        <v>175</v>
      </c>
      <c r="BP7" s="79" t="s">
        <v>173</v>
      </c>
      <c r="BQ7" s="131"/>
      <c r="BR7" s="133" t="s">
        <v>174</v>
      </c>
      <c r="BS7" s="136" t="s">
        <v>175</v>
      </c>
      <c r="BT7" s="137" t="s">
        <v>174</v>
      </c>
      <c r="BU7" s="138" t="s">
        <v>175</v>
      </c>
      <c r="BV7" s="139" t="s">
        <v>174</v>
      </c>
      <c r="BW7" s="137" t="s">
        <v>175</v>
      </c>
      <c r="BX7" s="140" t="s">
        <v>174</v>
      </c>
      <c r="BY7" s="136" t="s">
        <v>175</v>
      </c>
      <c r="BZ7" s="140" t="s">
        <v>174</v>
      </c>
      <c r="CA7" s="136" t="s">
        <v>175</v>
      </c>
      <c r="CB7" s="111" t="s">
        <v>176</v>
      </c>
      <c r="CC7" s="141" t="s">
        <v>175</v>
      </c>
      <c r="CD7" s="111"/>
      <c r="CE7" s="111"/>
      <c r="CG7" s="79" t="s">
        <v>173</v>
      </c>
      <c r="CH7" s="131"/>
      <c r="CI7" s="133" t="s">
        <v>174</v>
      </c>
      <c r="CJ7" s="134" t="s">
        <v>175</v>
      </c>
      <c r="CK7" s="133" t="s">
        <v>174</v>
      </c>
      <c r="CL7" s="111" t="s">
        <v>175</v>
      </c>
      <c r="CM7" s="135" t="s">
        <v>174</v>
      </c>
      <c r="CN7" s="134" t="s">
        <v>175</v>
      </c>
      <c r="CP7" s="79" t="s">
        <v>173</v>
      </c>
      <c r="CQ7" s="142" t="s">
        <v>177</v>
      </c>
      <c r="CR7" s="143"/>
      <c r="CS7" s="116" t="s">
        <v>174</v>
      </c>
      <c r="CT7" s="118" t="s">
        <v>175</v>
      </c>
      <c r="CU7" s="79" t="s">
        <v>173</v>
      </c>
      <c r="CV7" s="144" t="s">
        <v>177</v>
      </c>
      <c r="CW7" s="141"/>
      <c r="CX7" s="136" t="s">
        <v>174</v>
      </c>
      <c r="CY7" s="111" t="s">
        <v>175</v>
      </c>
      <c r="CZ7" s="145" t="s">
        <v>173</v>
      </c>
      <c r="DA7" s="142" t="s">
        <v>177</v>
      </c>
      <c r="DB7" s="116" t="s">
        <v>174</v>
      </c>
      <c r="DC7" s="118" t="s">
        <v>175</v>
      </c>
      <c r="DD7" s="85" t="s">
        <v>173</v>
      </c>
      <c r="DE7" s="144" t="s">
        <v>177</v>
      </c>
      <c r="DF7" s="136" t="s">
        <v>174</v>
      </c>
      <c r="DG7" s="134" t="s">
        <v>175</v>
      </c>
    </row>
    <row r="8" spans="1:113">
      <c r="A8" s="79" t="s">
        <v>178</v>
      </c>
      <c r="B8" s="146" t="s">
        <v>177</v>
      </c>
      <c r="C8" s="135" t="s">
        <v>147</v>
      </c>
      <c r="D8" s="147" t="s">
        <v>179</v>
      </c>
      <c r="E8" s="135" t="s">
        <v>147</v>
      </c>
      <c r="F8" s="147" t="s">
        <v>179</v>
      </c>
      <c r="G8" s="133" t="s">
        <v>147</v>
      </c>
      <c r="H8" s="134" t="s">
        <v>179</v>
      </c>
      <c r="I8" s="133" t="s">
        <v>147</v>
      </c>
      <c r="J8" s="134" t="s">
        <v>179</v>
      </c>
      <c r="K8" s="79" t="s">
        <v>178</v>
      </c>
      <c r="L8" s="146" t="s">
        <v>177</v>
      </c>
      <c r="M8" s="133" t="s">
        <v>147</v>
      </c>
      <c r="N8" s="134" t="s">
        <v>179</v>
      </c>
      <c r="O8" s="133" t="s">
        <v>147</v>
      </c>
      <c r="P8" s="134" t="s">
        <v>179</v>
      </c>
      <c r="Q8" s="133" t="s">
        <v>147</v>
      </c>
      <c r="R8" s="134" t="s">
        <v>179</v>
      </c>
      <c r="S8" s="133" t="s">
        <v>147</v>
      </c>
      <c r="T8" s="134" t="s">
        <v>179</v>
      </c>
      <c r="U8" s="133" t="s">
        <v>147</v>
      </c>
      <c r="V8" s="134" t="s">
        <v>179</v>
      </c>
      <c r="W8" s="133" t="s">
        <v>147</v>
      </c>
      <c r="X8" s="134" t="s">
        <v>179</v>
      </c>
      <c r="Y8" s="133" t="s">
        <v>147</v>
      </c>
      <c r="Z8" s="134" t="s">
        <v>179</v>
      </c>
      <c r="AA8" s="133" t="s">
        <v>147</v>
      </c>
      <c r="AB8" s="134" t="s">
        <v>179</v>
      </c>
      <c r="AC8" s="79" t="s">
        <v>178</v>
      </c>
      <c r="AD8" s="146" t="s">
        <v>177</v>
      </c>
      <c r="AE8" s="133" t="s">
        <v>147</v>
      </c>
      <c r="AF8" s="134" t="s">
        <v>179</v>
      </c>
      <c r="AG8" s="133" t="s">
        <v>147</v>
      </c>
      <c r="AH8" s="134" t="s">
        <v>179</v>
      </c>
      <c r="AI8" s="133" t="s">
        <v>147</v>
      </c>
      <c r="AJ8" s="134" t="s">
        <v>179</v>
      </c>
      <c r="AK8" s="133" t="s">
        <v>147</v>
      </c>
      <c r="AL8" s="134" t="s">
        <v>179</v>
      </c>
      <c r="AP8" s="79" t="s">
        <v>178</v>
      </c>
      <c r="AQ8" s="146" t="s">
        <v>177</v>
      </c>
      <c r="AR8" s="133" t="s">
        <v>147</v>
      </c>
      <c r="AS8" s="134" t="s">
        <v>179</v>
      </c>
      <c r="AT8" s="133" t="s">
        <v>147</v>
      </c>
      <c r="AU8" s="111" t="s">
        <v>179</v>
      </c>
      <c r="AV8" s="135" t="s">
        <v>147</v>
      </c>
      <c r="AW8" s="134" t="s">
        <v>179</v>
      </c>
      <c r="AX8" s="133" t="s">
        <v>147</v>
      </c>
      <c r="AY8" s="111" t="s">
        <v>179</v>
      </c>
      <c r="AZ8" s="112">
        <v>0</v>
      </c>
      <c r="BA8" s="112"/>
      <c r="BB8" s="79" t="s">
        <v>178</v>
      </c>
      <c r="BC8" s="146" t="s">
        <v>177</v>
      </c>
      <c r="BD8" s="135" t="s">
        <v>147</v>
      </c>
      <c r="BE8" s="111" t="s">
        <v>179</v>
      </c>
      <c r="BF8" s="135" t="s">
        <v>147</v>
      </c>
      <c r="BG8" s="134" t="s">
        <v>179</v>
      </c>
      <c r="BH8" s="112" t="s">
        <v>147</v>
      </c>
      <c r="BI8" s="79" t="s">
        <v>178</v>
      </c>
      <c r="BJ8" s="146" t="s">
        <v>177</v>
      </c>
      <c r="BK8" s="133" t="s">
        <v>147</v>
      </c>
      <c r="BL8" s="134" t="s">
        <v>179</v>
      </c>
      <c r="BM8" s="133" t="s">
        <v>147</v>
      </c>
      <c r="BN8" s="111" t="s">
        <v>179</v>
      </c>
      <c r="BP8" s="79" t="s">
        <v>178</v>
      </c>
      <c r="BQ8" s="146" t="s">
        <v>177</v>
      </c>
      <c r="BR8" s="133" t="s">
        <v>147</v>
      </c>
      <c r="BS8" s="136" t="s">
        <v>179</v>
      </c>
      <c r="BT8" s="137" t="s">
        <v>147</v>
      </c>
      <c r="BU8" s="138" t="s">
        <v>179</v>
      </c>
      <c r="BV8" s="139" t="s">
        <v>147</v>
      </c>
      <c r="BW8" s="137" t="s">
        <v>179</v>
      </c>
      <c r="BX8" s="140" t="s">
        <v>147</v>
      </c>
      <c r="BY8" s="136" t="s">
        <v>179</v>
      </c>
      <c r="BZ8" s="140" t="s">
        <v>147</v>
      </c>
      <c r="CA8" s="141" t="s">
        <v>179</v>
      </c>
      <c r="CB8" s="111"/>
      <c r="CC8" s="141" t="s">
        <v>179</v>
      </c>
      <c r="CD8" s="111"/>
      <c r="CE8" s="111"/>
      <c r="CG8" s="79" t="s">
        <v>178</v>
      </c>
      <c r="CH8" s="146" t="s">
        <v>177</v>
      </c>
      <c r="CI8" s="133" t="s">
        <v>147</v>
      </c>
      <c r="CJ8" s="134" t="s">
        <v>179</v>
      </c>
      <c r="CK8" s="133" t="s">
        <v>147</v>
      </c>
      <c r="CL8" s="111" t="s">
        <v>179</v>
      </c>
      <c r="CM8" s="135" t="s">
        <v>147</v>
      </c>
      <c r="CN8" s="134" t="s">
        <v>179</v>
      </c>
      <c r="CP8" s="79" t="s">
        <v>178</v>
      </c>
      <c r="CQ8" s="144" t="s">
        <v>180</v>
      </c>
      <c r="CR8" s="148"/>
      <c r="CS8" s="140" t="s">
        <v>150</v>
      </c>
      <c r="CT8" s="149" t="s">
        <v>181</v>
      </c>
      <c r="CU8" s="79" t="s">
        <v>178</v>
      </c>
      <c r="CV8" s="144" t="s">
        <v>180</v>
      </c>
      <c r="CW8" s="144"/>
      <c r="CX8" s="150" t="s">
        <v>150</v>
      </c>
      <c r="CY8" s="111" t="s">
        <v>181</v>
      </c>
      <c r="CZ8" s="145" t="s">
        <v>178</v>
      </c>
      <c r="DA8" s="144" t="s">
        <v>180</v>
      </c>
      <c r="DB8" s="150" t="s">
        <v>150</v>
      </c>
      <c r="DC8" s="149" t="s">
        <v>181</v>
      </c>
      <c r="DD8" s="85" t="s">
        <v>178</v>
      </c>
      <c r="DE8" s="144" t="s">
        <v>180</v>
      </c>
      <c r="DF8" s="150" t="s">
        <v>150</v>
      </c>
      <c r="DG8" s="134" t="s">
        <v>181</v>
      </c>
    </row>
    <row r="9" spans="1:113" ht="13.5" thickBot="1">
      <c r="A9" s="151"/>
      <c r="B9" s="152"/>
      <c r="C9" s="130"/>
      <c r="D9" s="119"/>
      <c r="E9" s="130"/>
      <c r="F9" s="119"/>
      <c r="G9" s="106"/>
      <c r="H9" s="119"/>
      <c r="I9" s="106"/>
      <c r="J9" s="119"/>
      <c r="K9" s="151"/>
      <c r="L9" s="152"/>
      <c r="M9" s="106"/>
      <c r="N9" s="119"/>
      <c r="O9" s="106"/>
      <c r="P9" s="119"/>
      <c r="Q9" s="106"/>
      <c r="R9" s="119"/>
      <c r="S9" s="106"/>
      <c r="T9" s="119"/>
      <c r="U9" s="106"/>
      <c r="V9" s="119"/>
      <c r="W9" s="106"/>
      <c r="X9" s="119"/>
      <c r="Y9" s="106"/>
      <c r="Z9" s="119"/>
      <c r="AA9" s="106"/>
      <c r="AB9" s="119"/>
      <c r="AC9" s="151"/>
      <c r="AD9" s="152"/>
      <c r="AE9" s="106"/>
      <c r="AF9" s="119"/>
      <c r="AG9" s="106"/>
      <c r="AH9" s="119"/>
      <c r="AI9" s="106"/>
      <c r="AJ9" s="119"/>
      <c r="AK9" s="106"/>
      <c r="AL9" s="119"/>
      <c r="AP9" s="151"/>
      <c r="AQ9" s="152"/>
      <c r="AR9" s="106"/>
      <c r="AS9" s="119"/>
      <c r="AT9" s="106"/>
      <c r="AU9" s="106"/>
      <c r="AV9" s="130"/>
      <c r="AW9" s="119"/>
      <c r="AX9" s="106"/>
      <c r="AY9" s="106"/>
      <c r="AZ9" s="153"/>
      <c r="BA9" s="153"/>
      <c r="BB9" s="151"/>
      <c r="BC9" s="152"/>
      <c r="BD9" s="130"/>
      <c r="BE9" s="106"/>
      <c r="BF9" s="130"/>
      <c r="BG9" s="119"/>
      <c r="BH9" s="153"/>
      <c r="BI9" s="151"/>
      <c r="BJ9" s="152"/>
      <c r="BK9" s="106"/>
      <c r="BL9" s="119"/>
      <c r="BM9" s="106"/>
      <c r="BN9" s="106"/>
      <c r="BP9" s="151"/>
      <c r="BQ9" s="152"/>
      <c r="BR9" s="106"/>
      <c r="BS9" s="129"/>
      <c r="BT9" s="154"/>
      <c r="BU9" s="155"/>
      <c r="BV9" s="154"/>
      <c r="BW9" s="154"/>
      <c r="BX9" s="156"/>
      <c r="BY9" s="129"/>
      <c r="BZ9" s="156"/>
      <c r="CA9" s="129"/>
      <c r="CB9" s="106"/>
      <c r="CC9" s="129"/>
      <c r="CG9" s="151"/>
      <c r="CH9" s="152"/>
      <c r="CI9" s="106"/>
      <c r="CJ9" s="119"/>
      <c r="CK9" s="106"/>
      <c r="CL9" s="106"/>
      <c r="CM9" s="130"/>
      <c r="CN9" s="119"/>
      <c r="CP9" s="151"/>
      <c r="CQ9" s="157" t="s">
        <v>182</v>
      </c>
      <c r="CR9" s="158"/>
      <c r="CS9" s="156"/>
      <c r="CT9" s="159"/>
      <c r="CU9" s="151"/>
      <c r="CV9" s="157" t="s">
        <v>182</v>
      </c>
      <c r="CW9" s="160"/>
      <c r="CX9" s="129"/>
      <c r="CY9" s="106"/>
      <c r="CZ9" s="161"/>
      <c r="DA9" s="157" t="s">
        <v>183</v>
      </c>
      <c r="DB9" s="156"/>
      <c r="DC9" s="159"/>
      <c r="DD9" s="151"/>
      <c r="DE9" s="157" t="s">
        <v>183</v>
      </c>
      <c r="DF9" s="129"/>
      <c r="DG9" s="119"/>
    </row>
    <row r="10" spans="1:113">
      <c r="B10" s="162"/>
      <c r="D10" s="131"/>
      <c r="F10" s="131"/>
      <c r="H10" s="131"/>
      <c r="J10" s="131"/>
      <c r="L10" s="131"/>
      <c r="N10" s="131"/>
      <c r="P10" s="131"/>
      <c r="R10" s="131"/>
      <c r="T10" s="131"/>
      <c r="V10" s="131"/>
      <c r="X10" s="131"/>
      <c r="Z10" s="131"/>
      <c r="AB10" s="131"/>
      <c r="AD10" s="131"/>
      <c r="AF10" s="131"/>
      <c r="AH10" s="131"/>
      <c r="AJ10" s="131"/>
      <c r="AL10" s="131"/>
      <c r="AQ10" s="131"/>
      <c r="AS10" s="131"/>
      <c r="AU10" s="84"/>
      <c r="AV10" s="163"/>
      <c r="AW10" s="131"/>
      <c r="AY10" s="84"/>
      <c r="AZ10" s="153"/>
      <c r="BA10" s="153"/>
      <c r="BC10" s="131"/>
      <c r="BD10" s="163"/>
      <c r="BE10" s="84"/>
      <c r="BF10" s="163"/>
      <c r="BG10" s="131"/>
      <c r="BH10" s="153"/>
      <c r="BJ10" s="131"/>
      <c r="BL10" s="131"/>
      <c r="BN10" s="84"/>
      <c r="BQ10" s="131"/>
      <c r="BS10" s="128"/>
      <c r="BT10" s="164"/>
      <c r="BU10" s="165"/>
      <c r="BW10" s="164"/>
      <c r="BX10" s="166"/>
      <c r="BY10" s="128"/>
      <c r="BZ10" s="166"/>
      <c r="CA10" s="128"/>
      <c r="CB10" s="84"/>
      <c r="CC10" s="128"/>
      <c r="CH10" s="162"/>
      <c r="CJ10" s="131"/>
      <c r="CL10" s="84"/>
      <c r="CM10" s="163"/>
      <c r="CN10" s="131"/>
      <c r="CP10" s="84"/>
      <c r="CQ10" s="167"/>
      <c r="CR10" s="166"/>
      <c r="CS10" s="166"/>
      <c r="CT10" s="168"/>
      <c r="CU10" s="128"/>
      <c r="CV10" s="128"/>
      <c r="CW10" s="128"/>
      <c r="CX10" s="128"/>
      <c r="CY10" s="84"/>
      <c r="CZ10" s="163"/>
      <c r="DA10" s="167"/>
      <c r="DB10" s="166"/>
      <c r="DC10" s="168"/>
      <c r="DD10" s="128"/>
      <c r="DE10" s="128"/>
      <c r="DF10" s="128"/>
      <c r="DG10" s="131"/>
    </row>
    <row r="11" spans="1:113">
      <c r="A11" t="s">
        <v>184</v>
      </c>
      <c r="B11" s="169">
        <v>0.17777777777777778</v>
      </c>
      <c r="C11" s="105">
        <v>203</v>
      </c>
      <c r="D11" s="170">
        <v>632.73618233620005</v>
      </c>
      <c r="E11" s="105">
        <v>203</v>
      </c>
      <c r="F11" s="170">
        <v>292.49762583099999</v>
      </c>
      <c r="G11" s="105">
        <v>499</v>
      </c>
      <c r="H11" s="170">
        <v>238.2798407754</v>
      </c>
      <c r="I11" s="105">
        <v>499</v>
      </c>
      <c r="J11" s="170">
        <v>200.35998615439999</v>
      </c>
      <c r="K11" t="s">
        <v>184</v>
      </c>
      <c r="L11" s="169">
        <v>0.17777777777777778</v>
      </c>
      <c r="M11" s="105">
        <v>89</v>
      </c>
      <c r="N11" s="170">
        <v>156.7159028465</v>
      </c>
      <c r="O11" s="105">
        <v>89</v>
      </c>
      <c r="P11" s="170">
        <v>136.9381250687</v>
      </c>
      <c r="Q11" s="105">
        <v>0</v>
      </c>
      <c r="R11" s="170">
        <v>0</v>
      </c>
      <c r="S11" s="105">
        <v>0</v>
      </c>
      <c r="T11" s="170">
        <v>0</v>
      </c>
      <c r="U11" s="105">
        <v>0</v>
      </c>
      <c r="V11" s="170">
        <v>0</v>
      </c>
      <c r="W11" s="105">
        <v>0</v>
      </c>
      <c r="X11" s="170">
        <v>0</v>
      </c>
      <c r="Y11" s="105">
        <v>80</v>
      </c>
      <c r="Z11" s="170">
        <v>137.35851646</v>
      </c>
      <c r="AA11" s="105">
        <v>80</v>
      </c>
      <c r="AB11" s="170">
        <v>85.087403290300003</v>
      </c>
      <c r="AC11" t="s">
        <v>184</v>
      </c>
      <c r="AD11" s="169">
        <v>0.17777777777777778</v>
      </c>
      <c r="AE11" s="105">
        <v>3</v>
      </c>
      <c r="AF11" s="170">
        <v>130.75191972109999</v>
      </c>
      <c r="AG11" s="105">
        <v>3</v>
      </c>
      <c r="AH11" s="170">
        <v>48.8573680063</v>
      </c>
      <c r="AI11" s="105">
        <v>5</v>
      </c>
      <c r="AJ11" s="170">
        <v>458.60747961890002</v>
      </c>
      <c r="AK11" s="105">
        <v>5</v>
      </c>
      <c r="AL11" s="170">
        <v>143.60137636389999</v>
      </c>
      <c r="AP11" t="s">
        <v>184</v>
      </c>
      <c r="AQ11" s="169">
        <v>0.17777777777777778</v>
      </c>
      <c r="AR11" s="105">
        <v>0</v>
      </c>
      <c r="AS11" s="170">
        <v>0</v>
      </c>
      <c r="AT11" s="105">
        <v>0</v>
      </c>
      <c r="AU11" s="171">
        <v>0</v>
      </c>
      <c r="AV11" s="172">
        <v>56</v>
      </c>
      <c r="AW11" s="170">
        <v>308.15962138319998</v>
      </c>
      <c r="AX11" s="105">
        <v>56</v>
      </c>
      <c r="AY11" s="171">
        <v>208.8128787064</v>
      </c>
      <c r="AZ11" s="153"/>
      <c r="BA11" s="153"/>
      <c r="BB11" t="s">
        <v>184</v>
      </c>
      <c r="BC11" s="169">
        <v>0.17777777777777778</v>
      </c>
      <c r="BD11" s="172">
        <v>0</v>
      </c>
      <c r="BE11" s="171">
        <v>0</v>
      </c>
      <c r="BF11" s="172">
        <v>0</v>
      </c>
      <c r="BG11" s="170">
        <v>0</v>
      </c>
      <c r="BH11" s="153" t="e">
        <v>#REF!</v>
      </c>
      <c r="BI11" t="s">
        <v>184</v>
      </c>
      <c r="BJ11" s="169">
        <v>0.17777777777777778</v>
      </c>
      <c r="BK11" s="105">
        <v>50</v>
      </c>
      <c r="BL11" s="170">
        <v>1497.8133333333001</v>
      </c>
      <c r="BM11" s="105">
        <v>50</v>
      </c>
      <c r="BN11" s="171">
        <v>1164.9955555556</v>
      </c>
      <c r="BP11" s="78" t="s">
        <v>184</v>
      </c>
      <c r="BQ11" s="169">
        <v>0.17777777777777778</v>
      </c>
      <c r="BR11" s="105"/>
      <c r="BS11" s="173">
        <v>0</v>
      </c>
      <c r="BT11" s="174">
        <v>0</v>
      </c>
      <c r="BU11" s="175">
        <v>0</v>
      </c>
      <c r="BV11" s="174">
        <v>0</v>
      </c>
      <c r="BW11" s="176">
        <v>0</v>
      </c>
      <c r="BX11" s="177">
        <v>298</v>
      </c>
      <c r="BY11" s="173">
        <v>97.930226522799998</v>
      </c>
      <c r="BZ11" s="177">
        <v>298</v>
      </c>
      <c r="CA11" s="173">
        <v>101.4214214214</v>
      </c>
      <c r="CB11" s="105">
        <v>939</v>
      </c>
      <c r="CC11" s="173">
        <v>75.825762869800002</v>
      </c>
      <c r="CD11" s="178"/>
      <c r="CE11" s="171"/>
      <c r="CG11" t="s">
        <v>184</v>
      </c>
      <c r="CH11" s="169">
        <v>0.1</v>
      </c>
      <c r="CI11" s="105">
        <v>0</v>
      </c>
      <c r="CJ11" s="170">
        <v>0</v>
      </c>
      <c r="CK11" s="105">
        <v>124</v>
      </c>
      <c r="CL11" s="171">
        <v>3176.53125</v>
      </c>
      <c r="CM11" s="172">
        <v>0</v>
      </c>
      <c r="CN11" s="170">
        <v>0</v>
      </c>
      <c r="CP11" s="84" t="s">
        <v>184</v>
      </c>
      <c r="CQ11" s="179">
        <v>2.9499999999999998E-2</v>
      </c>
      <c r="CR11" s="180">
        <v>2.9508196721311476E-2</v>
      </c>
      <c r="CS11" s="177">
        <v>0</v>
      </c>
      <c r="CT11" s="181">
        <v>0</v>
      </c>
      <c r="CU11" s="128" t="s">
        <v>185</v>
      </c>
      <c r="CV11" s="182">
        <v>1.43E-2</v>
      </c>
      <c r="CW11" s="183">
        <v>1.4262295081967214E-2</v>
      </c>
      <c r="CX11" s="178">
        <v>158</v>
      </c>
      <c r="CY11" s="184">
        <v>0.70669999999999999</v>
      </c>
      <c r="CZ11" s="163" t="s">
        <v>184</v>
      </c>
      <c r="DA11" s="179">
        <v>1</v>
      </c>
      <c r="DB11" s="177">
        <v>0</v>
      </c>
      <c r="DC11" s="185">
        <v>0</v>
      </c>
      <c r="DD11" s="128" t="s">
        <v>185</v>
      </c>
      <c r="DE11" s="182">
        <v>0.31393442622950812</v>
      </c>
      <c r="DF11" s="178">
        <v>158</v>
      </c>
      <c r="DG11" s="185">
        <v>0.14721133049999999</v>
      </c>
      <c r="DI11" s="186"/>
    </row>
    <row r="12" spans="1:113">
      <c r="A12" s="187" t="s">
        <v>186</v>
      </c>
      <c r="B12" s="169">
        <v>0.15555555555555556</v>
      </c>
      <c r="C12" s="105">
        <v>428</v>
      </c>
      <c r="D12" s="170">
        <v>1167.2891639649999</v>
      </c>
      <c r="E12" s="105">
        <v>428</v>
      </c>
      <c r="F12" s="170">
        <v>539.60768903300004</v>
      </c>
      <c r="G12" s="105">
        <v>348</v>
      </c>
      <c r="H12" s="170">
        <v>145.40322949119999</v>
      </c>
      <c r="I12" s="105">
        <v>348</v>
      </c>
      <c r="J12" s="170">
        <v>122.2637590862</v>
      </c>
      <c r="K12" s="187" t="s">
        <v>186</v>
      </c>
      <c r="L12" s="169">
        <v>0.15555555555555556</v>
      </c>
      <c r="M12" s="105">
        <v>136</v>
      </c>
      <c r="N12" s="170">
        <v>209.5414880756</v>
      </c>
      <c r="O12" s="105">
        <v>136</v>
      </c>
      <c r="P12" s="170">
        <v>183.09704363119999</v>
      </c>
      <c r="Q12" s="105">
        <v>39</v>
      </c>
      <c r="R12" s="188">
        <v>2873.78</v>
      </c>
      <c r="S12" s="105">
        <v>39</v>
      </c>
      <c r="T12" s="170">
        <v>1668.3333333333001</v>
      </c>
      <c r="U12" s="105">
        <v>10</v>
      </c>
      <c r="V12" s="170">
        <v>4743.4074074073997</v>
      </c>
      <c r="W12" s="105">
        <v>10</v>
      </c>
      <c r="X12" s="170">
        <v>2294.4444444443998</v>
      </c>
      <c r="Y12" s="105">
        <v>396</v>
      </c>
      <c r="Z12" s="170">
        <v>594.93407441720001</v>
      </c>
      <c r="AA12" s="105">
        <v>396</v>
      </c>
      <c r="AB12" s="170">
        <v>368.53481550100003</v>
      </c>
      <c r="AC12" s="187" t="s">
        <v>186</v>
      </c>
      <c r="AD12" s="169">
        <v>0.15555555555555556</v>
      </c>
      <c r="AE12" s="105">
        <v>28</v>
      </c>
      <c r="AF12" s="170">
        <v>1067.8073443891999</v>
      </c>
      <c r="AG12" s="105">
        <v>28</v>
      </c>
      <c r="AH12" s="170">
        <v>399.00183871820002</v>
      </c>
      <c r="AI12" s="105">
        <v>0</v>
      </c>
      <c r="AJ12" s="170">
        <v>0</v>
      </c>
      <c r="AK12" s="105">
        <v>0</v>
      </c>
      <c r="AL12" s="170">
        <v>0</v>
      </c>
      <c r="AP12" s="187" t="s">
        <v>186</v>
      </c>
      <c r="AQ12" s="169">
        <v>0.15555555555555556</v>
      </c>
      <c r="AR12" s="105">
        <v>0</v>
      </c>
      <c r="AS12" s="170">
        <v>0</v>
      </c>
      <c r="AT12" s="105">
        <v>0</v>
      </c>
      <c r="AU12" s="171">
        <v>0</v>
      </c>
      <c r="AV12" s="172">
        <v>253</v>
      </c>
      <c r="AW12" s="170">
        <v>1218.1935032806</v>
      </c>
      <c r="AX12" s="105">
        <v>253</v>
      </c>
      <c r="AY12" s="189">
        <v>825.46341113619997</v>
      </c>
      <c r="AZ12" s="153"/>
      <c r="BA12" s="153"/>
      <c r="BB12" s="187" t="s">
        <v>186</v>
      </c>
      <c r="BC12" s="169">
        <v>0.15555555555555556</v>
      </c>
      <c r="BD12" s="172">
        <v>0</v>
      </c>
      <c r="BE12" s="171">
        <v>0</v>
      </c>
      <c r="BF12" s="172">
        <v>0</v>
      </c>
      <c r="BG12" s="170">
        <v>0</v>
      </c>
      <c r="BH12" s="153" t="e">
        <v>#REF!</v>
      </c>
      <c r="BI12" s="187" t="s">
        <v>186</v>
      </c>
      <c r="BJ12" s="169">
        <v>0.15555555555555556</v>
      </c>
      <c r="BK12" s="105">
        <v>0</v>
      </c>
      <c r="BL12" s="170">
        <v>0</v>
      </c>
      <c r="BM12" s="105">
        <v>0</v>
      </c>
      <c r="BN12" s="171">
        <v>0</v>
      </c>
      <c r="BP12" s="190" t="s">
        <v>186</v>
      </c>
      <c r="BQ12" s="169">
        <v>0.15555555555555556</v>
      </c>
      <c r="BR12" s="105"/>
      <c r="BS12" s="173">
        <v>0</v>
      </c>
      <c r="BT12" s="174">
        <v>0</v>
      </c>
      <c r="BU12" s="175">
        <v>0</v>
      </c>
      <c r="BV12" s="174">
        <v>0</v>
      </c>
      <c r="BW12" s="176">
        <v>0</v>
      </c>
      <c r="BX12" s="177">
        <v>864</v>
      </c>
      <c r="BY12" s="173">
        <v>248.44044044040001</v>
      </c>
      <c r="BZ12" s="177">
        <v>864</v>
      </c>
      <c r="CA12" s="173">
        <v>257.29729729730002</v>
      </c>
      <c r="CB12" s="105">
        <v>587</v>
      </c>
      <c r="CC12" s="173">
        <v>41.4760462769</v>
      </c>
      <c r="CD12" s="178"/>
      <c r="CE12" s="171"/>
      <c r="CG12" s="187" t="s">
        <v>186</v>
      </c>
      <c r="CH12" s="169">
        <v>9.3333333333333338E-2</v>
      </c>
      <c r="CI12" s="105">
        <v>0</v>
      </c>
      <c r="CJ12" s="170">
        <v>0</v>
      </c>
      <c r="CK12" s="105">
        <v>56</v>
      </c>
      <c r="CL12" s="171">
        <v>1338.925</v>
      </c>
      <c r="CM12" s="172">
        <v>0</v>
      </c>
      <c r="CN12" s="170">
        <v>0</v>
      </c>
      <c r="CP12" s="191" t="s">
        <v>186</v>
      </c>
      <c r="CQ12" s="179">
        <v>2.9000000000000001E-2</v>
      </c>
      <c r="CR12" s="180">
        <v>2.901639344262295E-2</v>
      </c>
      <c r="CS12" s="177">
        <v>0</v>
      </c>
      <c r="CT12" s="181">
        <v>0</v>
      </c>
      <c r="CU12" s="192" t="s">
        <v>187</v>
      </c>
      <c r="CV12" s="182">
        <v>1.38E-2</v>
      </c>
      <c r="CW12" s="183">
        <v>1.3770491803278689E-2</v>
      </c>
      <c r="CX12" s="178">
        <v>197</v>
      </c>
      <c r="CY12" s="184">
        <v>0.85029999999999994</v>
      </c>
      <c r="CZ12" s="193" t="s">
        <v>186</v>
      </c>
      <c r="DA12" s="179">
        <v>0.97049180327868856</v>
      </c>
      <c r="DB12" s="177">
        <v>0</v>
      </c>
      <c r="DC12" s="185">
        <v>0</v>
      </c>
      <c r="DD12" s="192" t="s">
        <v>187</v>
      </c>
      <c r="DE12" s="182">
        <v>0.29967213114754093</v>
      </c>
      <c r="DF12" s="178">
        <v>197</v>
      </c>
      <c r="DG12" s="185">
        <v>0.17520955639999999</v>
      </c>
    </row>
    <row r="13" spans="1:113">
      <c r="A13" s="187" t="s">
        <v>188</v>
      </c>
      <c r="B13" s="169">
        <v>0.13333333333333333</v>
      </c>
      <c r="C13" s="105">
        <v>355</v>
      </c>
      <c r="D13" s="170">
        <v>829.88181550249999</v>
      </c>
      <c r="E13" s="105">
        <v>355</v>
      </c>
      <c r="F13" s="170">
        <v>383.6329698399</v>
      </c>
      <c r="G13" s="105">
        <v>249</v>
      </c>
      <c r="H13" s="170">
        <v>89.175872274100001</v>
      </c>
      <c r="I13" s="105">
        <v>249</v>
      </c>
      <c r="J13" s="170">
        <v>74.984423676000006</v>
      </c>
      <c r="K13" s="187" t="s">
        <v>188</v>
      </c>
      <c r="L13" s="169">
        <v>0.13333333333333333</v>
      </c>
      <c r="M13" s="105">
        <v>54</v>
      </c>
      <c r="N13" s="170">
        <v>71.314540059300001</v>
      </c>
      <c r="O13" s="105">
        <v>54</v>
      </c>
      <c r="P13" s="170">
        <v>62.314540059300001</v>
      </c>
      <c r="Q13" s="105">
        <v>11</v>
      </c>
      <c r="R13" s="188">
        <v>694.76</v>
      </c>
      <c r="S13" s="105">
        <v>11</v>
      </c>
      <c r="T13" s="170">
        <v>403.3333333333</v>
      </c>
      <c r="U13" s="105">
        <v>0</v>
      </c>
      <c r="V13" s="170">
        <v>0</v>
      </c>
      <c r="W13" s="105">
        <v>0</v>
      </c>
      <c r="X13" s="170">
        <v>0</v>
      </c>
      <c r="Y13" s="105">
        <v>49</v>
      </c>
      <c r="Z13" s="170">
        <v>63.099068498800001</v>
      </c>
      <c r="AA13" s="105">
        <v>49</v>
      </c>
      <c r="AB13" s="170">
        <v>39.087025886500001</v>
      </c>
      <c r="AC13" s="187" t="s">
        <v>188</v>
      </c>
      <c r="AD13" s="169">
        <v>0.13333333333333333</v>
      </c>
      <c r="AE13" s="105">
        <v>2</v>
      </c>
      <c r="AF13" s="170">
        <v>65.375959860600005</v>
      </c>
      <c r="AG13" s="105">
        <v>2</v>
      </c>
      <c r="AH13" s="170">
        <v>24.428684003200001</v>
      </c>
      <c r="AI13" s="105">
        <v>0</v>
      </c>
      <c r="AJ13" s="170">
        <v>0</v>
      </c>
      <c r="AK13" s="105">
        <v>0</v>
      </c>
      <c r="AL13" s="170">
        <v>0</v>
      </c>
      <c r="AP13" s="187" t="s">
        <v>188</v>
      </c>
      <c r="AQ13" s="169">
        <v>0.13333333333333333</v>
      </c>
      <c r="AR13" s="105">
        <v>0</v>
      </c>
      <c r="AS13" s="170">
        <v>0</v>
      </c>
      <c r="AT13" s="105">
        <v>0</v>
      </c>
      <c r="AU13" s="171">
        <v>0</v>
      </c>
      <c r="AV13" s="172">
        <v>64</v>
      </c>
      <c r="AW13" s="170">
        <v>264.1368183285</v>
      </c>
      <c r="AX13" s="105">
        <v>64</v>
      </c>
      <c r="AY13" s="171">
        <v>178.9824674626</v>
      </c>
      <c r="AZ13" s="153"/>
      <c r="BA13" s="153"/>
      <c r="BB13" s="187" t="s">
        <v>188</v>
      </c>
      <c r="BC13" s="169">
        <v>0.13333333333333333</v>
      </c>
      <c r="BD13" s="172">
        <v>0</v>
      </c>
      <c r="BE13" s="171">
        <v>0</v>
      </c>
      <c r="BF13" s="172">
        <v>0</v>
      </c>
      <c r="BG13" s="170">
        <v>0</v>
      </c>
      <c r="BH13" s="153" t="e">
        <v>#REF!</v>
      </c>
      <c r="BI13" s="187" t="s">
        <v>188</v>
      </c>
      <c r="BJ13" s="169">
        <v>0.13333333333333333</v>
      </c>
      <c r="BK13" s="105">
        <v>68</v>
      </c>
      <c r="BL13" s="170">
        <v>1527.7696000000001</v>
      </c>
      <c r="BM13" s="105">
        <v>68</v>
      </c>
      <c r="BN13" s="171">
        <v>1188.2954666666999</v>
      </c>
      <c r="BP13" s="190" t="s">
        <v>188</v>
      </c>
      <c r="BQ13" s="169">
        <v>0.13333333333333333</v>
      </c>
      <c r="BR13" s="105"/>
      <c r="BS13" s="173">
        <v>0</v>
      </c>
      <c r="BT13" s="174">
        <v>0</v>
      </c>
      <c r="BU13" s="175">
        <v>0</v>
      </c>
      <c r="BV13" s="174">
        <v>0</v>
      </c>
      <c r="BW13" s="176">
        <v>0</v>
      </c>
      <c r="BX13" s="177">
        <v>851</v>
      </c>
      <c r="BY13" s="173">
        <v>209.74485596709999</v>
      </c>
      <c r="BZ13" s="177">
        <v>851</v>
      </c>
      <c r="CA13" s="173">
        <v>217.2222222222</v>
      </c>
      <c r="CB13" s="105">
        <v>359</v>
      </c>
      <c r="CC13" s="173">
        <v>21.7423713021</v>
      </c>
      <c r="CD13" s="178"/>
      <c r="CE13" s="171"/>
      <c r="CG13" s="187" t="s">
        <v>188</v>
      </c>
      <c r="CH13" s="169">
        <v>8.666666666666667E-2</v>
      </c>
      <c r="CI13" s="105">
        <v>0</v>
      </c>
      <c r="CJ13" s="170">
        <v>0</v>
      </c>
      <c r="CK13" s="105">
        <v>0</v>
      </c>
      <c r="CL13" s="171">
        <v>0</v>
      </c>
      <c r="CM13" s="172">
        <v>0</v>
      </c>
      <c r="CN13" s="170">
        <v>0</v>
      </c>
      <c r="CP13" s="191" t="s">
        <v>188</v>
      </c>
      <c r="CQ13" s="179">
        <v>2.8500000000000001E-2</v>
      </c>
      <c r="CR13" s="180">
        <v>2.8524590163934428E-2</v>
      </c>
      <c r="CS13" s="177">
        <v>0</v>
      </c>
      <c r="CT13" s="181">
        <v>0</v>
      </c>
      <c r="CU13" s="192" t="s">
        <v>189</v>
      </c>
      <c r="CV13" s="182">
        <v>1.3299999999999999E-2</v>
      </c>
      <c r="CW13" s="183">
        <v>1.3278688524590165E-2</v>
      </c>
      <c r="CX13" s="178">
        <v>232</v>
      </c>
      <c r="CY13" s="184">
        <v>0.96509999999999996</v>
      </c>
      <c r="CZ13" s="193" t="s">
        <v>188</v>
      </c>
      <c r="DA13" s="179">
        <v>0.94147540983606559</v>
      </c>
      <c r="DB13" s="177">
        <v>0</v>
      </c>
      <c r="DC13" s="185">
        <v>0</v>
      </c>
      <c r="DD13" s="192" t="s">
        <v>189</v>
      </c>
      <c r="DE13" s="182">
        <v>0.28590163934426227</v>
      </c>
      <c r="DF13" s="178">
        <v>232</v>
      </c>
      <c r="DG13" s="185">
        <v>0.1968565357</v>
      </c>
    </row>
    <row r="14" spans="1:113">
      <c r="A14" s="187" t="s">
        <v>190</v>
      </c>
      <c r="B14" s="169">
        <v>0.11111111111111112</v>
      </c>
      <c r="C14" s="105">
        <v>108</v>
      </c>
      <c r="D14" s="170">
        <v>210.39257294430001</v>
      </c>
      <c r="E14" s="105">
        <v>108</v>
      </c>
      <c r="F14" s="170">
        <v>97.259062776299999</v>
      </c>
      <c r="G14" s="105">
        <v>172</v>
      </c>
      <c r="H14" s="170">
        <v>51.332831429599999</v>
      </c>
      <c r="I14" s="105">
        <v>172</v>
      </c>
      <c r="J14" s="170">
        <v>43.1637244721</v>
      </c>
      <c r="K14" s="187" t="s">
        <v>190</v>
      </c>
      <c r="L14" s="169">
        <v>0.11111111111111112</v>
      </c>
      <c r="M14" s="105">
        <v>71</v>
      </c>
      <c r="N14" s="170">
        <v>78.137844818100007</v>
      </c>
      <c r="O14" s="105">
        <v>71</v>
      </c>
      <c r="P14" s="170">
        <v>68.276733707000005</v>
      </c>
      <c r="Q14" s="105">
        <v>0</v>
      </c>
      <c r="R14" s="170">
        <v>0</v>
      </c>
      <c r="S14" s="105">
        <v>0</v>
      </c>
      <c r="T14" s="170">
        <v>0</v>
      </c>
      <c r="U14" s="105">
        <v>0</v>
      </c>
      <c r="V14" s="170">
        <v>0</v>
      </c>
      <c r="W14" s="105">
        <v>0</v>
      </c>
      <c r="X14" s="170">
        <v>0</v>
      </c>
      <c r="Y14" s="105">
        <v>102</v>
      </c>
      <c r="Z14" s="170">
        <v>109.45756780400001</v>
      </c>
      <c r="AA14" s="105">
        <v>102</v>
      </c>
      <c r="AB14" s="170">
        <v>67.804024496899999</v>
      </c>
      <c r="AC14" s="187" t="s">
        <v>190</v>
      </c>
      <c r="AD14" s="169">
        <v>0.11111111111111112</v>
      </c>
      <c r="AE14" s="105">
        <v>32</v>
      </c>
      <c r="AF14" s="170">
        <v>871.67946480750004</v>
      </c>
      <c r="AG14" s="105">
        <v>32</v>
      </c>
      <c r="AH14" s="170">
        <v>325.71578670870002</v>
      </c>
      <c r="AI14" s="105">
        <v>0</v>
      </c>
      <c r="AJ14" s="170">
        <v>0</v>
      </c>
      <c r="AK14" s="105">
        <v>0</v>
      </c>
      <c r="AL14" s="170">
        <v>0</v>
      </c>
      <c r="AP14" s="187" t="s">
        <v>190</v>
      </c>
      <c r="AQ14" s="169">
        <v>0.11111111111111112</v>
      </c>
      <c r="AR14" s="105">
        <v>0</v>
      </c>
      <c r="AS14" s="170">
        <v>0</v>
      </c>
      <c r="AT14" s="105">
        <v>0</v>
      </c>
      <c r="AU14" s="171">
        <v>0</v>
      </c>
      <c r="AV14" s="172">
        <v>25</v>
      </c>
      <c r="AW14" s="170">
        <v>85.9820372163</v>
      </c>
      <c r="AX14" s="105">
        <v>25</v>
      </c>
      <c r="AY14" s="171">
        <v>58.262521960500003</v>
      </c>
      <c r="AZ14" s="153"/>
      <c r="BA14" s="153"/>
      <c r="BB14" s="187" t="s">
        <v>190</v>
      </c>
      <c r="BC14" s="169">
        <v>0.11111111111111112</v>
      </c>
      <c r="BD14" s="172">
        <v>0</v>
      </c>
      <c r="BE14" s="171">
        <v>0</v>
      </c>
      <c r="BF14" s="172">
        <v>0</v>
      </c>
      <c r="BG14" s="170">
        <v>0</v>
      </c>
      <c r="BH14" s="153" t="e">
        <v>#REF!</v>
      </c>
      <c r="BI14" s="187" t="s">
        <v>190</v>
      </c>
      <c r="BJ14" s="169">
        <v>0.11111111111111112</v>
      </c>
      <c r="BK14" s="105">
        <v>41</v>
      </c>
      <c r="BL14" s="170">
        <v>767.6293333333</v>
      </c>
      <c r="BM14" s="105">
        <v>41</v>
      </c>
      <c r="BN14" s="171">
        <v>597.06022222219997</v>
      </c>
      <c r="BP14" s="190" t="s">
        <v>190</v>
      </c>
      <c r="BQ14" s="169">
        <v>0.11111111111111112</v>
      </c>
      <c r="BR14" s="105"/>
      <c r="BS14" s="173">
        <v>0</v>
      </c>
      <c r="BT14" s="174">
        <v>0</v>
      </c>
      <c r="BU14" s="175">
        <v>0</v>
      </c>
      <c r="BV14" s="174">
        <v>0</v>
      </c>
      <c r="BW14" s="176">
        <v>0</v>
      </c>
      <c r="BX14" s="177">
        <v>380</v>
      </c>
      <c r="BY14" s="173">
        <v>78.048418789199999</v>
      </c>
      <c r="BZ14" s="177">
        <v>380</v>
      </c>
      <c r="CA14" s="173">
        <v>80.830830830799997</v>
      </c>
      <c r="CB14" s="105">
        <v>112</v>
      </c>
      <c r="CC14" s="173">
        <v>5.6526127805000002</v>
      </c>
      <c r="CD14" s="178"/>
      <c r="CE14" s="171"/>
      <c r="CG14" s="187" t="s">
        <v>190</v>
      </c>
      <c r="CH14" s="169">
        <v>8.0000000000000016E-2</v>
      </c>
      <c r="CI14" s="105">
        <v>0</v>
      </c>
      <c r="CJ14" s="170">
        <v>0</v>
      </c>
      <c r="CK14" s="105">
        <v>3</v>
      </c>
      <c r="CL14" s="171">
        <v>61.481250000000003</v>
      </c>
      <c r="CM14" s="172">
        <v>0</v>
      </c>
      <c r="CN14" s="170">
        <v>0</v>
      </c>
      <c r="CP14" s="191" t="s">
        <v>190</v>
      </c>
      <c r="CQ14" s="179">
        <v>2.8000000000000001E-2</v>
      </c>
      <c r="CR14" s="180">
        <v>2.8032786885245905E-2</v>
      </c>
      <c r="CS14" s="177">
        <v>0</v>
      </c>
      <c r="CT14" s="181">
        <v>0</v>
      </c>
      <c r="CU14" s="192" t="s">
        <v>191</v>
      </c>
      <c r="CV14" s="182">
        <v>1.2800000000000001E-2</v>
      </c>
      <c r="CW14" s="183">
        <v>1.2786885245901641E-2</v>
      </c>
      <c r="CX14" s="178">
        <v>399</v>
      </c>
      <c r="CY14" s="184">
        <v>1.5973999999999999</v>
      </c>
      <c r="CZ14" s="193" t="s">
        <v>190</v>
      </c>
      <c r="DA14" s="179">
        <v>0.91295081967213121</v>
      </c>
      <c r="DB14" s="177">
        <v>0</v>
      </c>
      <c r="DC14" s="185">
        <v>0</v>
      </c>
      <c r="DD14" s="192" t="s">
        <v>191</v>
      </c>
      <c r="DE14" s="182">
        <v>0.27262295081967208</v>
      </c>
      <c r="DF14" s="178">
        <v>399</v>
      </c>
      <c r="DG14" s="185">
        <v>0.32283492940000003</v>
      </c>
    </row>
    <row r="15" spans="1:113">
      <c r="A15" s="187" t="s">
        <v>192</v>
      </c>
      <c r="B15" s="169">
        <v>8.8888888888888892E-2</v>
      </c>
      <c r="C15" s="105">
        <v>31</v>
      </c>
      <c r="D15" s="170">
        <v>48.312368601999999</v>
      </c>
      <c r="E15" s="105">
        <v>31</v>
      </c>
      <c r="F15" s="170">
        <v>22.333562563400001</v>
      </c>
      <c r="G15" s="105">
        <v>575</v>
      </c>
      <c r="H15" s="170">
        <v>137.28547940460001</v>
      </c>
      <c r="I15" s="105">
        <v>575</v>
      </c>
      <c r="J15" s="170">
        <v>115.4378677743</v>
      </c>
      <c r="K15" s="187" t="s">
        <v>192</v>
      </c>
      <c r="L15" s="169">
        <v>8.8888888888888892E-2</v>
      </c>
      <c r="M15" s="105">
        <v>19</v>
      </c>
      <c r="N15" s="170">
        <v>16.728101989199999</v>
      </c>
      <c r="O15" s="105">
        <v>19</v>
      </c>
      <c r="P15" s="170">
        <v>14.616990878099999</v>
      </c>
      <c r="Q15" s="105">
        <v>0</v>
      </c>
      <c r="R15" s="170">
        <v>0</v>
      </c>
      <c r="S15" s="105">
        <v>0</v>
      </c>
      <c r="T15" s="170">
        <v>0</v>
      </c>
      <c r="U15" s="105">
        <v>0</v>
      </c>
      <c r="V15" s="170">
        <v>0</v>
      </c>
      <c r="W15" s="105">
        <v>0</v>
      </c>
      <c r="X15" s="170">
        <v>0</v>
      </c>
      <c r="Y15" s="105">
        <v>179</v>
      </c>
      <c r="Z15" s="170">
        <v>153.66984028959999</v>
      </c>
      <c r="AA15" s="105">
        <v>179</v>
      </c>
      <c r="AB15" s="170">
        <v>95.191532430999999</v>
      </c>
      <c r="AC15" s="187" t="s">
        <v>192</v>
      </c>
      <c r="AD15" s="169">
        <v>8.8888888888888892E-2</v>
      </c>
      <c r="AE15" s="105">
        <v>42</v>
      </c>
      <c r="AF15" s="170">
        <v>915.26343804789997</v>
      </c>
      <c r="AG15" s="105">
        <v>42</v>
      </c>
      <c r="AH15" s="170">
        <v>342.00157604409998</v>
      </c>
      <c r="AI15" s="105">
        <v>0</v>
      </c>
      <c r="AJ15" s="170">
        <v>0</v>
      </c>
      <c r="AK15" s="105">
        <v>0</v>
      </c>
      <c r="AL15" s="170">
        <v>0</v>
      </c>
      <c r="AP15" s="187" t="s">
        <v>192</v>
      </c>
      <c r="AQ15" s="169">
        <v>8.8888888888888892E-2</v>
      </c>
      <c r="AR15" s="105">
        <v>24</v>
      </c>
      <c r="AS15" s="170">
        <v>226.58575913569999</v>
      </c>
      <c r="AT15" s="105">
        <v>24</v>
      </c>
      <c r="AU15" s="171">
        <v>159.57291969089999</v>
      </c>
      <c r="AV15" s="172">
        <v>111</v>
      </c>
      <c r="AW15" s="170">
        <v>305.40819619230001</v>
      </c>
      <c r="AX15" s="105">
        <v>111</v>
      </c>
      <c r="AY15" s="171">
        <v>206.94847800369999</v>
      </c>
      <c r="AZ15" s="153"/>
      <c r="BA15" s="153"/>
      <c r="BB15" s="187" t="s">
        <v>192</v>
      </c>
      <c r="BC15" s="169">
        <v>8.8888888888888892E-2</v>
      </c>
      <c r="BD15" s="172">
        <v>0</v>
      </c>
      <c r="BE15" s="171">
        <v>0</v>
      </c>
      <c r="BF15" s="172">
        <v>0</v>
      </c>
      <c r="BG15" s="170">
        <v>0</v>
      </c>
      <c r="BH15" s="153" t="e">
        <v>#REF!</v>
      </c>
      <c r="BI15" s="187" t="s">
        <v>192</v>
      </c>
      <c r="BJ15" s="169">
        <v>8.8888888888888892E-2</v>
      </c>
      <c r="BK15" s="105">
        <v>20</v>
      </c>
      <c r="BL15" s="170">
        <v>299.56266666670001</v>
      </c>
      <c r="BM15" s="105">
        <v>20</v>
      </c>
      <c r="BN15" s="171">
        <v>232.99911111110001</v>
      </c>
      <c r="BP15" s="190" t="s">
        <v>192</v>
      </c>
      <c r="BQ15" s="169">
        <v>8.8888888888888892E-2</v>
      </c>
      <c r="BR15" s="105"/>
      <c r="BS15" s="173">
        <v>0</v>
      </c>
      <c r="BT15" s="174">
        <v>0</v>
      </c>
      <c r="BU15" s="175">
        <v>0</v>
      </c>
      <c r="BV15" s="174">
        <v>0</v>
      </c>
      <c r="BW15" s="176">
        <v>0</v>
      </c>
      <c r="BX15" s="177">
        <v>464</v>
      </c>
      <c r="BY15" s="173">
        <v>76.240981722499995</v>
      </c>
      <c r="BZ15" s="177">
        <v>464</v>
      </c>
      <c r="CA15" s="173">
        <v>78.958958959</v>
      </c>
      <c r="CB15" s="105">
        <v>174</v>
      </c>
      <c r="CC15" s="173">
        <v>7.0253901699999997</v>
      </c>
      <c r="CD15" s="178"/>
      <c r="CE15" s="171"/>
      <c r="CG15" s="187" t="s">
        <v>192</v>
      </c>
      <c r="CH15" s="169">
        <v>7.3333333333333334E-2</v>
      </c>
      <c r="CI15" s="105">
        <v>0</v>
      </c>
      <c r="CJ15" s="170">
        <v>0</v>
      </c>
      <c r="CK15" s="105">
        <v>8</v>
      </c>
      <c r="CL15" s="171">
        <v>150.28749999999999</v>
      </c>
      <c r="CM15" s="172">
        <v>0</v>
      </c>
      <c r="CN15" s="170">
        <v>0</v>
      </c>
      <c r="CP15" s="191" t="s">
        <v>192</v>
      </c>
      <c r="CQ15" s="179">
        <v>2.75E-2</v>
      </c>
      <c r="CR15" s="180">
        <v>2.7540983606557379E-2</v>
      </c>
      <c r="CS15" s="177">
        <v>0</v>
      </c>
      <c r="CT15" s="181">
        <v>0</v>
      </c>
      <c r="CU15" s="192" t="s">
        <v>193</v>
      </c>
      <c r="CV15" s="182">
        <v>1.23E-2</v>
      </c>
      <c r="CW15" s="183">
        <v>1.2295081967213115E-2</v>
      </c>
      <c r="CX15" s="178">
        <v>220</v>
      </c>
      <c r="CY15" s="184">
        <v>0.84640000000000004</v>
      </c>
      <c r="CZ15" s="193" t="s">
        <v>192</v>
      </c>
      <c r="DA15" s="179">
        <v>0.8849180327868853</v>
      </c>
      <c r="DB15" s="177">
        <v>0</v>
      </c>
      <c r="DC15" s="185">
        <v>0</v>
      </c>
      <c r="DD15" s="192" t="s">
        <v>193</v>
      </c>
      <c r="DE15" s="182">
        <v>0.25983606557377043</v>
      </c>
      <c r="DF15" s="178">
        <v>220</v>
      </c>
      <c r="DG15" s="185">
        <v>0.16965525640000001</v>
      </c>
    </row>
    <row r="16" spans="1:113">
      <c r="A16" s="187" t="s">
        <v>194</v>
      </c>
      <c r="B16" s="169">
        <v>6.6666666666666666E-2</v>
      </c>
      <c r="C16" s="105">
        <v>6</v>
      </c>
      <c r="D16" s="170">
        <v>7.0130857647999996</v>
      </c>
      <c r="E16" s="105">
        <v>6</v>
      </c>
      <c r="F16" s="170">
        <v>3.2419687592000002</v>
      </c>
      <c r="G16" s="105">
        <v>571</v>
      </c>
      <c r="H16" s="170">
        <v>102.247837487</v>
      </c>
      <c r="I16" s="105">
        <v>571</v>
      </c>
      <c r="J16" s="170">
        <v>85.976116303200001</v>
      </c>
      <c r="K16" s="187" t="s">
        <v>194</v>
      </c>
      <c r="L16" s="169">
        <v>6.6666666666666666E-2</v>
      </c>
      <c r="M16" s="105">
        <v>282</v>
      </c>
      <c r="N16" s="170">
        <v>186.21018793269999</v>
      </c>
      <c r="O16" s="105">
        <v>282</v>
      </c>
      <c r="P16" s="170">
        <v>162.71018793269999</v>
      </c>
      <c r="Q16" s="105">
        <v>0</v>
      </c>
      <c r="R16" s="170">
        <v>0</v>
      </c>
      <c r="S16" s="105">
        <v>0</v>
      </c>
      <c r="T16" s="170">
        <v>0</v>
      </c>
      <c r="U16" s="105">
        <v>0</v>
      </c>
      <c r="V16" s="170">
        <v>0</v>
      </c>
      <c r="W16" s="105">
        <v>0</v>
      </c>
      <c r="X16" s="170">
        <v>0</v>
      </c>
      <c r="Y16" s="105">
        <v>524</v>
      </c>
      <c r="Z16" s="170">
        <v>337.38685605479998</v>
      </c>
      <c r="AA16" s="105">
        <v>524</v>
      </c>
      <c r="AB16" s="170">
        <v>208.9959343317</v>
      </c>
      <c r="AC16" s="187" t="s">
        <v>194</v>
      </c>
      <c r="AD16" s="169">
        <v>6.6666666666666666E-2</v>
      </c>
      <c r="AE16" s="105">
        <v>30</v>
      </c>
      <c r="AF16" s="170">
        <v>490.31969895420002</v>
      </c>
      <c r="AG16" s="105">
        <v>30</v>
      </c>
      <c r="AH16" s="170">
        <v>183.21513002360001</v>
      </c>
      <c r="AI16" s="105">
        <v>18</v>
      </c>
      <c r="AJ16" s="170">
        <v>619.12009748549997</v>
      </c>
      <c r="AK16" s="105">
        <v>18</v>
      </c>
      <c r="AL16" s="170">
        <v>193.86185809130001</v>
      </c>
      <c r="AP16" s="187" t="s">
        <v>194</v>
      </c>
      <c r="AQ16" s="169">
        <v>6.6666666666666666E-2</v>
      </c>
      <c r="AR16" s="105">
        <v>62</v>
      </c>
      <c r="AS16" s="170">
        <v>439.00990832539998</v>
      </c>
      <c r="AT16" s="105">
        <v>62</v>
      </c>
      <c r="AU16" s="171">
        <v>309.1725319011</v>
      </c>
      <c r="AV16" s="172">
        <v>304</v>
      </c>
      <c r="AW16" s="170">
        <v>627.32494353020002</v>
      </c>
      <c r="AX16" s="105">
        <v>304</v>
      </c>
      <c r="AY16" s="171">
        <v>425.08336022370003</v>
      </c>
      <c r="AZ16" s="153"/>
      <c r="BA16" s="153"/>
      <c r="BB16" s="187" t="s">
        <v>194</v>
      </c>
      <c r="BC16" s="169">
        <v>6.6666666666666666E-2</v>
      </c>
      <c r="BD16" s="172">
        <v>0</v>
      </c>
      <c r="BE16" s="171">
        <v>0</v>
      </c>
      <c r="BF16" s="172">
        <v>0</v>
      </c>
      <c r="BG16" s="170">
        <v>0</v>
      </c>
      <c r="BH16" s="153" t="e">
        <v>#REF!</v>
      </c>
      <c r="BI16" s="187" t="s">
        <v>194</v>
      </c>
      <c r="BJ16" s="169">
        <v>6.6666666666666666E-2</v>
      </c>
      <c r="BK16" s="105">
        <v>1</v>
      </c>
      <c r="BL16" s="170">
        <v>11.233599999999999</v>
      </c>
      <c r="BM16" s="105">
        <v>1</v>
      </c>
      <c r="BN16" s="171">
        <v>8.7374666666999996</v>
      </c>
      <c r="BP16" s="190" t="s">
        <v>194</v>
      </c>
      <c r="BQ16" s="169">
        <v>6.6666666666666666E-2</v>
      </c>
      <c r="BR16" s="105"/>
      <c r="BS16" s="173">
        <v>0</v>
      </c>
      <c r="BT16" s="174">
        <v>0</v>
      </c>
      <c r="BU16" s="175">
        <v>0</v>
      </c>
      <c r="BV16" s="174">
        <v>0</v>
      </c>
      <c r="BW16" s="176">
        <v>0</v>
      </c>
      <c r="BX16" s="177">
        <v>757</v>
      </c>
      <c r="BY16" s="173">
        <v>93.288399510600001</v>
      </c>
      <c r="BZ16" s="177">
        <v>757</v>
      </c>
      <c r="CA16" s="173">
        <v>96.614114114100005</v>
      </c>
      <c r="CB16" s="105">
        <v>101</v>
      </c>
      <c r="CC16" s="173">
        <v>3.0584672723000002</v>
      </c>
      <c r="CD16" s="178"/>
      <c r="CE16" s="171"/>
      <c r="CG16" s="187" t="s">
        <v>194</v>
      </c>
      <c r="CH16" s="169">
        <v>6.6666666666666666E-2</v>
      </c>
      <c r="CI16" s="105">
        <v>0</v>
      </c>
      <c r="CJ16" s="170">
        <v>0</v>
      </c>
      <c r="CK16" s="105">
        <v>0</v>
      </c>
      <c r="CL16" s="171">
        <v>0</v>
      </c>
      <c r="CM16" s="172">
        <v>0</v>
      </c>
      <c r="CN16" s="170">
        <v>0</v>
      </c>
      <c r="CP16" s="191" t="s">
        <v>194</v>
      </c>
      <c r="CQ16" s="179">
        <v>2.7E-2</v>
      </c>
      <c r="CR16" s="180">
        <v>2.7049180327868853E-2</v>
      </c>
      <c r="CS16" s="177">
        <v>0</v>
      </c>
      <c r="CT16" s="181">
        <v>0</v>
      </c>
      <c r="CU16" s="192" t="s">
        <v>195</v>
      </c>
      <c r="CV16" s="182">
        <v>1.18E-2</v>
      </c>
      <c r="CW16" s="183">
        <v>1.180327868852459E-2</v>
      </c>
      <c r="CX16" s="178">
        <v>154</v>
      </c>
      <c r="CY16" s="184">
        <v>0.56840000000000002</v>
      </c>
      <c r="CZ16" s="193" t="s">
        <v>194</v>
      </c>
      <c r="DA16" s="179">
        <v>0.85737704918032787</v>
      </c>
      <c r="DB16" s="177">
        <v>0</v>
      </c>
      <c r="DC16" s="185">
        <v>0</v>
      </c>
      <c r="DD16" s="192" t="s">
        <v>195</v>
      </c>
      <c r="DE16" s="182">
        <v>0.2475409836065573</v>
      </c>
      <c r="DF16" s="178">
        <v>154</v>
      </c>
      <c r="DG16" s="185">
        <v>0.1131391836</v>
      </c>
    </row>
    <row r="17" spans="1:111">
      <c r="A17" s="187" t="s">
        <v>196</v>
      </c>
      <c r="B17" s="169">
        <v>4.4444444444444446E-2</v>
      </c>
      <c r="C17" s="105">
        <v>0</v>
      </c>
      <c r="D17" s="170">
        <v>0</v>
      </c>
      <c r="E17" s="105">
        <v>0</v>
      </c>
      <c r="F17" s="170">
        <v>0</v>
      </c>
      <c r="G17" s="105">
        <v>336</v>
      </c>
      <c r="H17" s="170">
        <v>40.111235721699998</v>
      </c>
      <c r="I17" s="105">
        <v>336</v>
      </c>
      <c r="J17" s="170">
        <v>33.727933540999999</v>
      </c>
      <c r="K17" s="187" t="s">
        <v>196</v>
      </c>
      <c r="L17" s="169">
        <v>4.4444444444444446E-2</v>
      </c>
      <c r="M17" s="105">
        <v>272</v>
      </c>
      <c r="N17" s="170">
        <v>119.7379931861</v>
      </c>
      <c r="O17" s="105">
        <v>272</v>
      </c>
      <c r="P17" s="170">
        <v>104.626882075</v>
      </c>
      <c r="Q17" s="105">
        <v>0</v>
      </c>
      <c r="R17" s="170">
        <v>0</v>
      </c>
      <c r="S17" s="105">
        <v>0</v>
      </c>
      <c r="T17" s="170">
        <v>0</v>
      </c>
      <c r="U17" s="105">
        <v>0</v>
      </c>
      <c r="V17" s="170">
        <v>0</v>
      </c>
      <c r="W17" s="105">
        <v>0</v>
      </c>
      <c r="X17" s="170">
        <v>0</v>
      </c>
      <c r="Y17" s="105">
        <v>391</v>
      </c>
      <c r="Z17" s="170">
        <v>167.83493729950001</v>
      </c>
      <c r="AA17" s="105">
        <v>391</v>
      </c>
      <c r="AB17" s="170">
        <v>103.9661708953</v>
      </c>
      <c r="AC17" s="187" t="s">
        <v>196</v>
      </c>
      <c r="AD17" s="169">
        <v>4.4444444444444446E-2</v>
      </c>
      <c r="AE17" s="105">
        <v>2</v>
      </c>
      <c r="AF17" s="170">
        <v>21.791986620199999</v>
      </c>
      <c r="AG17" s="105">
        <v>2</v>
      </c>
      <c r="AH17" s="170">
        <v>8.1428946677000003</v>
      </c>
      <c r="AI17" s="105">
        <v>25</v>
      </c>
      <c r="AJ17" s="170">
        <v>573.25934952360001</v>
      </c>
      <c r="AK17" s="105">
        <v>25</v>
      </c>
      <c r="AL17" s="170">
        <v>179.50172045490001</v>
      </c>
      <c r="AP17" s="187" t="s">
        <v>196</v>
      </c>
      <c r="AQ17" s="169">
        <v>4.4444444444444446E-2</v>
      </c>
      <c r="AR17" s="105">
        <v>76</v>
      </c>
      <c r="AS17" s="170">
        <v>358.76078529820001</v>
      </c>
      <c r="AT17" s="105">
        <v>76</v>
      </c>
      <c r="AU17" s="171">
        <v>252.6571228439</v>
      </c>
      <c r="AV17" s="172">
        <v>219</v>
      </c>
      <c r="AW17" s="170">
        <v>301.28105840590001</v>
      </c>
      <c r="AX17" s="105">
        <v>219</v>
      </c>
      <c r="AY17" s="171">
        <v>204.15187694959999</v>
      </c>
      <c r="AZ17" s="153"/>
      <c r="BA17" s="153"/>
      <c r="BB17" s="187" t="s">
        <v>196</v>
      </c>
      <c r="BC17" s="169">
        <v>4.4444444444444446E-2</v>
      </c>
      <c r="BD17" s="172">
        <v>0</v>
      </c>
      <c r="BE17" s="171">
        <v>0</v>
      </c>
      <c r="BF17" s="172">
        <v>0</v>
      </c>
      <c r="BG17" s="170">
        <v>0</v>
      </c>
      <c r="BH17" s="153" t="e">
        <v>#REF!</v>
      </c>
      <c r="BI17" s="187" t="s">
        <v>196</v>
      </c>
      <c r="BJ17" s="169">
        <v>4.4444444444444446E-2</v>
      </c>
      <c r="BK17" s="105">
        <v>50</v>
      </c>
      <c r="BL17" s="170">
        <v>374.45333333330001</v>
      </c>
      <c r="BM17" s="105">
        <v>50</v>
      </c>
      <c r="BN17" s="171">
        <v>291.24888888890001</v>
      </c>
      <c r="BP17" s="190" t="s">
        <v>196</v>
      </c>
      <c r="BQ17" s="169">
        <v>4.4444444444444446E-2</v>
      </c>
      <c r="BR17" s="105"/>
      <c r="BS17" s="173">
        <v>0</v>
      </c>
      <c r="BT17" s="174">
        <v>0</v>
      </c>
      <c r="BU17" s="175">
        <v>0</v>
      </c>
      <c r="BV17" s="174">
        <v>0</v>
      </c>
      <c r="BW17" s="176">
        <v>0</v>
      </c>
      <c r="BX17" s="177">
        <v>381</v>
      </c>
      <c r="BY17" s="173">
        <v>31.301523746000001</v>
      </c>
      <c r="BZ17" s="177">
        <v>381</v>
      </c>
      <c r="CA17" s="173">
        <v>32.417417417400003</v>
      </c>
      <c r="CB17" s="105">
        <v>44</v>
      </c>
      <c r="CC17" s="173">
        <v>0.88826772259999998</v>
      </c>
      <c r="CD17" s="178"/>
      <c r="CE17" s="171"/>
      <c r="CG17" s="187" t="s">
        <v>196</v>
      </c>
      <c r="CH17" s="169">
        <v>0.06</v>
      </c>
      <c r="CI17" s="105">
        <v>0</v>
      </c>
      <c r="CJ17" s="170">
        <v>0</v>
      </c>
      <c r="CK17" s="105">
        <v>1</v>
      </c>
      <c r="CL17" s="171">
        <v>15.370312500000001</v>
      </c>
      <c r="CM17" s="172">
        <v>0</v>
      </c>
      <c r="CN17" s="170">
        <v>0</v>
      </c>
      <c r="CP17" s="191" t="s">
        <v>196</v>
      </c>
      <c r="CQ17" s="179">
        <v>2.6599999999999999E-2</v>
      </c>
      <c r="CR17" s="180">
        <v>2.655737704918033E-2</v>
      </c>
      <c r="CS17" s="177">
        <v>0</v>
      </c>
      <c r="CT17" s="181">
        <v>0</v>
      </c>
      <c r="CU17" s="192" t="s">
        <v>197</v>
      </c>
      <c r="CV17" s="182">
        <v>1.1299999999999999E-2</v>
      </c>
      <c r="CW17" s="183">
        <v>1.1311475409836066E-2</v>
      </c>
      <c r="CX17" s="178">
        <v>313</v>
      </c>
      <c r="CY17" s="184">
        <v>1.1063000000000001</v>
      </c>
      <c r="CZ17" s="193" t="s">
        <v>196</v>
      </c>
      <c r="DA17" s="179">
        <v>0.83032786885245902</v>
      </c>
      <c r="DB17" s="177">
        <v>0</v>
      </c>
      <c r="DC17" s="185">
        <v>0</v>
      </c>
      <c r="DD17" s="192" t="s">
        <v>197</v>
      </c>
      <c r="DE17" s="182">
        <v>0.2357377049180327</v>
      </c>
      <c r="DF17" s="178">
        <v>313</v>
      </c>
      <c r="DG17" s="185">
        <v>0.21898713210000001</v>
      </c>
    </row>
    <row r="18" spans="1:111">
      <c r="A18" s="187" t="s">
        <v>198</v>
      </c>
      <c r="B18" s="169">
        <v>2.2222222222222223E-2</v>
      </c>
      <c r="C18" s="105">
        <v>0</v>
      </c>
      <c r="D18" s="170">
        <v>0</v>
      </c>
      <c r="E18" s="105">
        <v>0</v>
      </c>
      <c r="F18" s="170">
        <v>0</v>
      </c>
      <c r="G18" s="105">
        <v>26</v>
      </c>
      <c r="H18" s="170">
        <v>1.5519228107</v>
      </c>
      <c r="I18" s="105">
        <v>26</v>
      </c>
      <c r="J18" s="170">
        <v>1.3049498096000001</v>
      </c>
      <c r="K18" s="187" t="s">
        <v>198</v>
      </c>
      <c r="L18" s="169">
        <v>2.2222222222222223E-2</v>
      </c>
      <c r="M18" s="105">
        <v>27</v>
      </c>
      <c r="N18" s="170">
        <v>5.9428783382999999</v>
      </c>
      <c r="O18" s="105">
        <v>27</v>
      </c>
      <c r="P18" s="170">
        <v>5.1928783382999999</v>
      </c>
      <c r="Q18" s="105">
        <v>0</v>
      </c>
      <c r="R18" s="170">
        <v>0</v>
      </c>
      <c r="S18" s="105">
        <v>0</v>
      </c>
      <c r="T18" s="170">
        <v>0</v>
      </c>
      <c r="U18" s="105">
        <v>0</v>
      </c>
      <c r="V18" s="170">
        <v>0</v>
      </c>
      <c r="W18" s="105">
        <v>0</v>
      </c>
      <c r="X18" s="170">
        <v>0</v>
      </c>
      <c r="Y18" s="105">
        <v>407</v>
      </c>
      <c r="Z18" s="170">
        <v>87.351431561300004</v>
      </c>
      <c r="AA18" s="105">
        <v>407</v>
      </c>
      <c r="AB18" s="170">
        <v>54.110270529899999</v>
      </c>
      <c r="AC18" s="187" t="s">
        <v>198</v>
      </c>
      <c r="AD18" s="169">
        <v>2.2222222222222223E-2</v>
      </c>
      <c r="AE18" s="105">
        <v>0</v>
      </c>
      <c r="AF18" s="170">
        <v>0</v>
      </c>
      <c r="AG18" s="105">
        <v>0</v>
      </c>
      <c r="AH18" s="170">
        <v>0</v>
      </c>
      <c r="AI18" s="105">
        <v>19</v>
      </c>
      <c r="AJ18" s="170">
        <v>217.838552819</v>
      </c>
      <c r="AK18" s="105">
        <v>19</v>
      </c>
      <c r="AL18" s="170">
        <v>68.210653772900002</v>
      </c>
      <c r="AP18" s="187" t="s">
        <v>198</v>
      </c>
      <c r="AQ18" s="169">
        <v>2.2222222222222223E-2</v>
      </c>
      <c r="AR18" s="105">
        <v>0</v>
      </c>
      <c r="AS18" s="170">
        <v>0</v>
      </c>
      <c r="AT18" s="105">
        <v>0</v>
      </c>
      <c r="AU18" s="171">
        <v>0</v>
      </c>
      <c r="AV18" s="172">
        <v>0</v>
      </c>
      <c r="AW18" s="170">
        <v>0</v>
      </c>
      <c r="AX18" s="105">
        <v>0</v>
      </c>
      <c r="AY18" s="171">
        <v>0</v>
      </c>
      <c r="AZ18" s="153"/>
      <c r="BA18" s="153"/>
      <c r="BB18" s="187" t="s">
        <v>198</v>
      </c>
      <c r="BC18" s="169">
        <v>2.2222222222222223E-2</v>
      </c>
      <c r="BD18" s="172">
        <v>0</v>
      </c>
      <c r="BE18" s="171">
        <v>0</v>
      </c>
      <c r="BF18" s="172">
        <v>0</v>
      </c>
      <c r="BG18" s="170">
        <v>0</v>
      </c>
      <c r="BH18" s="153"/>
      <c r="BI18" s="187" t="s">
        <v>198</v>
      </c>
      <c r="BJ18" s="169">
        <v>2.2222222222222223E-2</v>
      </c>
      <c r="BK18" s="105">
        <v>0</v>
      </c>
      <c r="BL18" s="170">
        <v>0</v>
      </c>
      <c r="BM18" s="105">
        <v>0</v>
      </c>
      <c r="BN18" s="171">
        <v>0</v>
      </c>
      <c r="BP18" s="187" t="s">
        <v>198</v>
      </c>
      <c r="BQ18" s="169">
        <v>2.2222222222222223E-2</v>
      </c>
      <c r="BR18" s="105"/>
      <c r="BS18" s="173">
        <v>0</v>
      </c>
      <c r="BT18" s="174">
        <v>0</v>
      </c>
      <c r="BU18" s="175">
        <v>0</v>
      </c>
      <c r="BV18" s="174">
        <v>0</v>
      </c>
      <c r="BW18" s="176">
        <v>0</v>
      </c>
      <c r="BX18" s="177">
        <v>0</v>
      </c>
      <c r="BY18" s="173">
        <v>0</v>
      </c>
      <c r="BZ18" s="177">
        <v>0</v>
      </c>
      <c r="CA18" s="173">
        <v>0</v>
      </c>
      <c r="CB18" s="105">
        <v>21</v>
      </c>
      <c r="CC18" s="173">
        <v>0.2119729793</v>
      </c>
      <c r="CD18" s="178"/>
      <c r="CE18" s="171"/>
      <c r="CG18" s="187" t="s">
        <v>198</v>
      </c>
      <c r="CH18" s="169">
        <v>5.3333333333333337E-2</v>
      </c>
      <c r="CI18" s="105">
        <v>0</v>
      </c>
      <c r="CJ18" s="170">
        <v>0</v>
      </c>
      <c r="CK18" s="105">
        <v>0</v>
      </c>
      <c r="CL18" s="171">
        <v>0</v>
      </c>
      <c r="CM18" s="172">
        <v>0</v>
      </c>
      <c r="CN18" s="170">
        <v>0</v>
      </c>
      <c r="CP18" s="191" t="s">
        <v>198</v>
      </c>
      <c r="CQ18" s="179">
        <v>2.6100000000000002E-2</v>
      </c>
      <c r="CR18" s="180">
        <v>2.6065573770491804E-2</v>
      </c>
      <c r="CS18" s="177">
        <v>0</v>
      </c>
      <c r="CT18" s="181">
        <v>0</v>
      </c>
      <c r="CU18" s="192" t="s">
        <v>199</v>
      </c>
      <c r="CV18" s="182">
        <v>1.0800000000000001E-2</v>
      </c>
      <c r="CW18" s="183">
        <v>1.0819672131147541E-2</v>
      </c>
      <c r="CX18" s="178">
        <v>362</v>
      </c>
      <c r="CY18" s="184">
        <v>1.2228000000000001</v>
      </c>
      <c r="CZ18" s="193" t="s">
        <v>198</v>
      </c>
      <c r="DA18" s="179">
        <v>0.80377049180327864</v>
      </c>
      <c r="DB18" s="177">
        <v>0</v>
      </c>
      <c r="DC18" s="185">
        <v>0</v>
      </c>
      <c r="DD18" s="192" t="s">
        <v>199</v>
      </c>
      <c r="DE18" s="182">
        <v>0.22442622950819663</v>
      </c>
      <c r="DF18" s="178">
        <v>362</v>
      </c>
      <c r="DG18" s="185">
        <v>0.24111675560000001</v>
      </c>
    </row>
    <row r="19" spans="1:111">
      <c r="A19" s="187" t="s">
        <v>200</v>
      </c>
      <c r="B19" s="169">
        <v>0</v>
      </c>
      <c r="C19" s="105">
        <v>0</v>
      </c>
      <c r="D19" s="170">
        <v>0</v>
      </c>
      <c r="E19" s="105">
        <v>0</v>
      </c>
      <c r="F19" s="170">
        <v>0</v>
      </c>
      <c r="G19" s="105">
        <v>610</v>
      </c>
      <c r="H19" s="170">
        <v>0</v>
      </c>
      <c r="I19" s="105">
        <v>610</v>
      </c>
      <c r="J19" s="170">
        <v>0</v>
      </c>
      <c r="K19" s="187" t="s">
        <v>200</v>
      </c>
      <c r="L19" s="194">
        <v>0</v>
      </c>
      <c r="M19" s="105">
        <v>230</v>
      </c>
      <c r="N19" s="170">
        <v>0</v>
      </c>
      <c r="O19" s="105">
        <v>230</v>
      </c>
      <c r="P19" s="170">
        <v>0</v>
      </c>
      <c r="Q19" s="105">
        <v>0</v>
      </c>
      <c r="R19" s="170">
        <v>0</v>
      </c>
      <c r="S19" s="105">
        <v>0</v>
      </c>
      <c r="T19" s="170">
        <v>0</v>
      </c>
      <c r="U19" s="105">
        <v>0</v>
      </c>
      <c r="V19" s="170">
        <v>0</v>
      </c>
      <c r="W19" s="105">
        <v>0</v>
      </c>
      <c r="X19" s="170">
        <v>0</v>
      </c>
      <c r="Y19" s="105">
        <v>21</v>
      </c>
      <c r="Z19" s="170">
        <v>0</v>
      </c>
      <c r="AA19" s="105">
        <v>21</v>
      </c>
      <c r="AB19" s="170">
        <v>0</v>
      </c>
      <c r="AC19" s="187" t="s">
        <v>200</v>
      </c>
      <c r="AD19" s="194">
        <v>0</v>
      </c>
      <c r="AE19" s="105">
        <v>2</v>
      </c>
      <c r="AF19" s="170">
        <v>0</v>
      </c>
      <c r="AG19" s="105">
        <v>2</v>
      </c>
      <c r="AH19" s="170">
        <v>0</v>
      </c>
      <c r="AI19" s="105">
        <v>0</v>
      </c>
      <c r="AJ19" s="170">
        <v>0</v>
      </c>
      <c r="AK19" s="105">
        <v>0</v>
      </c>
      <c r="AL19" s="170">
        <v>0</v>
      </c>
      <c r="AP19" s="187" t="s">
        <v>200</v>
      </c>
      <c r="AQ19" s="195">
        <v>0</v>
      </c>
      <c r="AR19" s="105">
        <v>44</v>
      </c>
      <c r="AS19" s="170">
        <v>0</v>
      </c>
      <c r="AT19" s="105">
        <v>44</v>
      </c>
      <c r="AU19" s="171">
        <v>0</v>
      </c>
      <c r="AV19" s="172">
        <v>1</v>
      </c>
      <c r="AW19" s="170">
        <v>0</v>
      </c>
      <c r="AX19" s="105">
        <v>1</v>
      </c>
      <c r="AY19" s="171">
        <v>0</v>
      </c>
      <c r="AZ19" s="153"/>
      <c r="BA19" s="153"/>
      <c r="BB19" s="187" t="s">
        <v>200</v>
      </c>
      <c r="BC19" s="194">
        <v>0</v>
      </c>
      <c r="BD19" s="172">
        <v>9</v>
      </c>
      <c r="BE19" s="171">
        <v>0</v>
      </c>
      <c r="BF19" s="172">
        <v>9</v>
      </c>
      <c r="BG19" s="170">
        <v>0</v>
      </c>
      <c r="BH19" s="153"/>
      <c r="BI19" s="187" t="s">
        <v>198</v>
      </c>
      <c r="BJ19" s="195">
        <v>0</v>
      </c>
      <c r="BK19" s="105">
        <v>20</v>
      </c>
      <c r="BL19" s="170">
        <v>0</v>
      </c>
      <c r="BM19" s="105">
        <v>20</v>
      </c>
      <c r="BN19" s="171">
        <v>0</v>
      </c>
      <c r="BP19" s="187" t="s">
        <v>200</v>
      </c>
      <c r="BQ19" s="194">
        <v>0</v>
      </c>
      <c r="BR19" s="105"/>
      <c r="BS19" s="173">
        <v>0</v>
      </c>
      <c r="BT19" s="174">
        <v>2</v>
      </c>
      <c r="BU19" s="175">
        <v>0</v>
      </c>
      <c r="BV19" s="174">
        <v>2</v>
      </c>
      <c r="BW19" s="176">
        <v>0</v>
      </c>
      <c r="BX19" s="177">
        <v>1</v>
      </c>
      <c r="BY19" s="173">
        <v>0</v>
      </c>
      <c r="BZ19" s="177">
        <v>1</v>
      </c>
      <c r="CA19" s="173">
        <v>0</v>
      </c>
      <c r="CB19" s="105">
        <v>9</v>
      </c>
      <c r="CC19" s="173">
        <v>0</v>
      </c>
      <c r="CD19" s="178"/>
      <c r="CE19" s="171"/>
      <c r="CG19" s="187" t="s">
        <v>200</v>
      </c>
      <c r="CH19" s="169">
        <v>4.6666666666666669E-2</v>
      </c>
      <c r="CI19" s="105">
        <v>0</v>
      </c>
      <c r="CJ19" s="170">
        <v>0</v>
      </c>
      <c r="CK19" s="105">
        <v>0</v>
      </c>
      <c r="CL19" s="171">
        <v>0</v>
      </c>
      <c r="CM19" s="172">
        <v>13</v>
      </c>
      <c r="CN19" s="170">
        <v>2038.3676833333</v>
      </c>
      <c r="CP19" s="191" t="s">
        <v>200</v>
      </c>
      <c r="CQ19" s="179">
        <v>2.5600000000000001E-2</v>
      </c>
      <c r="CR19" s="180">
        <v>2.5573770491803281E-2</v>
      </c>
      <c r="CS19" s="177">
        <v>0</v>
      </c>
      <c r="CT19" s="181">
        <v>0</v>
      </c>
      <c r="CU19" s="192" t="s">
        <v>201</v>
      </c>
      <c r="CV19" s="182">
        <v>1.03E-2</v>
      </c>
      <c r="CW19" s="183">
        <v>1.0327868852459017E-2</v>
      </c>
      <c r="CX19" s="178">
        <v>1033</v>
      </c>
      <c r="CY19" s="184">
        <v>3.3279000000000001</v>
      </c>
      <c r="CZ19" s="193" t="s">
        <v>200</v>
      </c>
      <c r="DA19" s="179">
        <v>0.77770491803278685</v>
      </c>
      <c r="DB19" s="177">
        <v>0</v>
      </c>
      <c r="DC19" s="185">
        <v>0</v>
      </c>
      <c r="DD19" s="192" t="s">
        <v>201</v>
      </c>
      <c r="DE19" s="182">
        <v>0.21360655737704909</v>
      </c>
      <c r="DF19" s="178">
        <v>1033</v>
      </c>
      <c r="DG19" s="185">
        <v>0.65487756090000004</v>
      </c>
    </row>
    <row r="20" spans="1:111">
      <c r="A20" s="187" t="s">
        <v>202</v>
      </c>
      <c r="B20" s="169">
        <v>0</v>
      </c>
      <c r="C20" s="105">
        <v>0</v>
      </c>
      <c r="D20" s="170">
        <v>0</v>
      </c>
      <c r="E20" s="105">
        <v>0</v>
      </c>
      <c r="F20" s="170">
        <v>0</v>
      </c>
      <c r="G20" s="105">
        <v>894</v>
      </c>
      <c r="H20" s="170">
        <v>0</v>
      </c>
      <c r="I20" s="105">
        <v>894</v>
      </c>
      <c r="J20" s="170">
        <v>0</v>
      </c>
      <c r="K20" s="187" t="s">
        <v>202</v>
      </c>
      <c r="L20" s="194">
        <v>0</v>
      </c>
      <c r="M20" s="105">
        <v>168</v>
      </c>
      <c r="N20" s="170">
        <v>0</v>
      </c>
      <c r="O20" s="105">
        <v>168</v>
      </c>
      <c r="P20" s="170">
        <v>0</v>
      </c>
      <c r="Q20" s="105">
        <v>0</v>
      </c>
      <c r="R20" s="170">
        <v>0</v>
      </c>
      <c r="S20" s="105">
        <v>0</v>
      </c>
      <c r="T20" s="170">
        <v>0</v>
      </c>
      <c r="U20" s="105">
        <v>0</v>
      </c>
      <c r="V20" s="170">
        <v>0</v>
      </c>
      <c r="W20" s="105">
        <v>0</v>
      </c>
      <c r="X20" s="170">
        <v>0</v>
      </c>
      <c r="Y20" s="105">
        <v>10</v>
      </c>
      <c r="Z20" s="170">
        <v>0</v>
      </c>
      <c r="AA20" s="105">
        <v>10</v>
      </c>
      <c r="AB20" s="170">
        <v>0</v>
      </c>
      <c r="AC20" s="187" t="s">
        <v>202</v>
      </c>
      <c r="AD20" s="194">
        <v>0</v>
      </c>
      <c r="AE20" s="105">
        <v>0</v>
      </c>
      <c r="AF20" s="170">
        <v>0</v>
      </c>
      <c r="AG20" s="105">
        <v>0</v>
      </c>
      <c r="AH20" s="170">
        <v>0</v>
      </c>
      <c r="AI20" s="105">
        <v>0</v>
      </c>
      <c r="AJ20" s="170">
        <v>0</v>
      </c>
      <c r="AK20" s="105">
        <v>0</v>
      </c>
      <c r="AL20" s="170">
        <v>0</v>
      </c>
      <c r="AP20" s="187" t="s">
        <v>202</v>
      </c>
      <c r="AQ20" s="195">
        <v>0</v>
      </c>
      <c r="AR20" s="105">
        <v>76</v>
      </c>
      <c r="AS20" s="170">
        <v>0</v>
      </c>
      <c r="AT20" s="105">
        <v>76</v>
      </c>
      <c r="AU20" s="171">
        <v>0</v>
      </c>
      <c r="AV20" s="172">
        <v>0</v>
      </c>
      <c r="AW20" s="170">
        <v>0</v>
      </c>
      <c r="AX20" s="105">
        <v>0</v>
      </c>
      <c r="AY20" s="171">
        <v>0</v>
      </c>
      <c r="AZ20" s="153"/>
      <c r="BA20" s="153"/>
      <c r="BB20" s="187" t="s">
        <v>202</v>
      </c>
      <c r="BC20" s="194">
        <v>0</v>
      </c>
      <c r="BD20" s="172">
        <v>0</v>
      </c>
      <c r="BE20" s="171">
        <v>0</v>
      </c>
      <c r="BF20" s="172">
        <v>0</v>
      </c>
      <c r="BG20" s="170">
        <v>0</v>
      </c>
      <c r="BH20" s="153"/>
      <c r="BI20" s="187" t="s">
        <v>198</v>
      </c>
      <c r="BJ20" s="195">
        <v>0</v>
      </c>
      <c r="BK20" s="105">
        <v>0</v>
      </c>
      <c r="BL20" s="170">
        <v>0</v>
      </c>
      <c r="BM20" s="105">
        <v>0</v>
      </c>
      <c r="BN20" s="171">
        <v>0</v>
      </c>
      <c r="BP20" s="187" t="s">
        <v>202</v>
      </c>
      <c r="BQ20" s="194">
        <v>0</v>
      </c>
      <c r="BR20" s="105"/>
      <c r="BS20" s="173">
        <v>0</v>
      </c>
      <c r="BT20" s="174">
        <v>28</v>
      </c>
      <c r="BU20" s="175">
        <v>0</v>
      </c>
      <c r="BV20" s="174">
        <v>28</v>
      </c>
      <c r="BW20" s="176">
        <v>0</v>
      </c>
      <c r="BX20" s="177">
        <v>0</v>
      </c>
      <c r="BY20" s="173">
        <v>0</v>
      </c>
      <c r="BZ20" s="177">
        <v>0</v>
      </c>
      <c r="CA20" s="173">
        <v>0</v>
      </c>
      <c r="CB20" s="105">
        <v>33</v>
      </c>
      <c r="CC20" s="173">
        <v>0</v>
      </c>
      <c r="CD20" s="178"/>
      <c r="CE20" s="171"/>
      <c r="CG20" s="187" t="s">
        <v>203</v>
      </c>
      <c r="CH20" s="169">
        <v>4.0000000000000008E-2</v>
      </c>
      <c r="CI20" s="105">
        <v>0</v>
      </c>
      <c r="CJ20" s="170">
        <v>0</v>
      </c>
      <c r="CK20" s="105">
        <v>0</v>
      </c>
      <c r="CL20" s="171">
        <v>0</v>
      </c>
      <c r="CM20" s="172">
        <v>0</v>
      </c>
      <c r="CN20" s="170">
        <v>0</v>
      </c>
      <c r="CP20" s="191" t="s">
        <v>204</v>
      </c>
      <c r="CQ20" s="179">
        <v>2.5100000000000001E-2</v>
      </c>
      <c r="CR20" s="180">
        <v>2.5081967213114755E-2</v>
      </c>
      <c r="CS20" s="177">
        <v>0</v>
      </c>
      <c r="CT20" s="181">
        <v>0</v>
      </c>
      <c r="CU20" s="192" t="s">
        <v>205</v>
      </c>
      <c r="CV20" s="182">
        <v>9.7999999999999997E-3</v>
      </c>
      <c r="CW20" s="183">
        <v>9.8360655737704927E-3</v>
      </c>
      <c r="CX20" s="178">
        <v>335</v>
      </c>
      <c r="CY20" s="184">
        <v>1.0267999999999999</v>
      </c>
      <c r="CZ20" s="193" t="s">
        <v>204</v>
      </c>
      <c r="DA20" s="179">
        <v>0.75213114754098354</v>
      </c>
      <c r="DB20" s="177">
        <v>0</v>
      </c>
      <c r="DC20" s="185">
        <v>0</v>
      </c>
      <c r="DD20" s="192" t="s">
        <v>205</v>
      </c>
      <c r="DE20" s="182">
        <v>0.20327868852459008</v>
      </c>
      <c r="DF20" s="178">
        <v>335</v>
      </c>
      <c r="DG20" s="185">
        <v>0.20210723689999999</v>
      </c>
    </row>
    <row r="21" spans="1:111">
      <c r="A21" s="187" t="s">
        <v>206</v>
      </c>
      <c r="B21" s="169">
        <v>0</v>
      </c>
      <c r="C21" s="105">
        <v>0</v>
      </c>
      <c r="D21" s="170">
        <v>0</v>
      </c>
      <c r="E21" s="105">
        <v>0</v>
      </c>
      <c r="F21" s="170">
        <v>0</v>
      </c>
      <c r="G21" s="105">
        <v>0</v>
      </c>
      <c r="H21" s="170">
        <v>0</v>
      </c>
      <c r="I21" s="105">
        <v>0</v>
      </c>
      <c r="J21" s="170">
        <v>0</v>
      </c>
      <c r="K21" s="187" t="s">
        <v>206</v>
      </c>
      <c r="L21" s="194">
        <v>0</v>
      </c>
      <c r="M21" s="105">
        <v>0</v>
      </c>
      <c r="N21" s="170">
        <v>0</v>
      </c>
      <c r="O21" s="105">
        <v>0</v>
      </c>
      <c r="P21" s="170">
        <v>0</v>
      </c>
      <c r="Q21" s="105">
        <v>0</v>
      </c>
      <c r="R21" s="170">
        <v>0</v>
      </c>
      <c r="S21" s="105">
        <v>0</v>
      </c>
      <c r="T21" s="170">
        <v>0</v>
      </c>
      <c r="U21" s="105">
        <v>0</v>
      </c>
      <c r="V21" s="170">
        <v>0</v>
      </c>
      <c r="W21" s="105">
        <v>0</v>
      </c>
      <c r="X21" s="170">
        <v>0</v>
      </c>
      <c r="Y21" s="105">
        <v>0</v>
      </c>
      <c r="Z21" s="170">
        <v>0</v>
      </c>
      <c r="AA21" s="105">
        <v>0</v>
      </c>
      <c r="AB21" s="170">
        <v>0</v>
      </c>
      <c r="AC21" s="187" t="s">
        <v>206</v>
      </c>
      <c r="AD21" s="194">
        <v>0</v>
      </c>
      <c r="AE21" s="105">
        <v>0</v>
      </c>
      <c r="AF21" s="170">
        <v>0</v>
      </c>
      <c r="AG21" s="105">
        <v>0</v>
      </c>
      <c r="AH21" s="170">
        <v>0</v>
      </c>
      <c r="AI21" s="105">
        <v>0</v>
      </c>
      <c r="AJ21" s="170">
        <v>0</v>
      </c>
      <c r="AK21" s="105">
        <v>0</v>
      </c>
      <c r="AL21" s="170">
        <v>0</v>
      </c>
      <c r="AP21" s="187" t="s">
        <v>206</v>
      </c>
      <c r="AQ21" s="195">
        <v>0</v>
      </c>
      <c r="AR21" s="105">
        <v>0</v>
      </c>
      <c r="AS21" s="170">
        <v>0</v>
      </c>
      <c r="AT21" s="105">
        <v>0</v>
      </c>
      <c r="AU21" s="171">
        <v>0</v>
      </c>
      <c r="AV21" s="172">
        <v>0</v>
      </c>
      <c r="AW21" s="170">
        <v>0</v>
      </c>
      <c r="AX21" s="105">
        <v>0</v>
      </c>
      <c r="AY21" s="171">
        <v>0</v>
      </c>
      <c r="AZ21" s="153"/>
      <c r="BA21" s="153"/>
      <c r="BB21" s="187" t="s">
        <v>206</v>
      </c>
      <c r="BC21" s="194">
        <v>0</v>
      </c>
      <c r="BD21" s="172">
        <v>0</v>
      </c>
      <c r="BE21" s="171">
        <v>0</v>
      </c>
      <c r="BF21" s="172">
        <v>0</v>
      </c>
      <c r="BG21" s="170">
        <v>0</v>
      </c>
      <c r="BH21" s="153"/>
      <c r="BI21" s="187" t="s">
        <v>198</v>
      </c>
      <c r="BJ21" s="195">
        <v>0</v>
      </c>
      <c r="BK21" s="105">
        <v>0</v>
      </c>
      <c r="BL21" s="170">
        <v>0</v>
      </c>
      <c r="BM21" s="105">
        <v>0</v>
      </c>
      <c r="BN21" s="171">
        <v>0</v>
      </c>
      <c r="BP21" s="187" t="s">
        <v>206</v>
      </c>
      <c r="BQ21" s="194">
        <v>0</v>
      </c>
      <c r="BR21" s="105"/>
      <c r="BS21" s="173">
        <v>0</v>
      </c>
      <c r="BT21" s="174">
        <v>0</v>
      </c>
      <c r="BU21" s="175">
        <v>0</v>
      </c>
      <c r="BV21" s="174">
        <v>0</v>
      </c>
      <c r="BW21" s="176">
        <v>0</v>
      </c>
      <c r="BX21" s="177">
        <v>0</v>
      </c>
      <c r="BY21" s="173">
        <v>0</v>
      </c>
      <c r="BZ21" s="177">
        <v>0</v>
      </c>
      <c r="CA21" s="173">
        <v>0</v>
      </c>
      <c r="CB21" s="105">
        <v>6</v>
      </c>
      <c r="CC21" s="173">
        <v>0</v>
      </c>
      <c r="CD21" s="178"/>
      <c r="CE21" s="171"/>
      <c r="CG21" s="187" t="s">
        <v>207</v>
      </c>
      <c r="CH21" s="169">
        <v>3.3333333333333333E-2</v>
      </c>
      <c r="CI21" s="105">
        <v>0</v>
      </c>
      <c r="CJ21" s="170">
        <v>0</v>
      </c>
      <c r="CK21" s="105">
        <v>0</v>
      </c>
      <c r="CL21" s="171">
        <v>0</v>
      </c>
      <c r="CM21" s="172">
        <v>0</v>
      </c>
      <c r="CN21" s="170">
        <v>0</v>
      </c>
      <c r="CP21" s="191" t="s">
        <v>207</v>
      </c>
      <c r="CQ21" s="179">
        <v>2.46E-2</v>
      </c>
      <c r="CR21" s="180">
        <v>2.4590163934426229E-2</v>
      </c>
      <c r="CS21" s="177">
        <v>3</v>
      </c>
      <c r="CT21" s="181">
        <v>2.3099999999999999E-2</v>
      </c>
      <c r="CU21" s="192" t="s">
        <v>208</v>
      </c>
      <c r="CV21" s="182">
        <v>9.2999999999999992E-3</v>
      </c>
      <c r="CW21" s="183">
        <v>9.3442622950819683E-3</v>
      </c>
      <c r="CX21" s="178">
        <v>287</v>
      </c>
      <c r="CY21" s="184">
        <v>0.83479999999999999</v>
      </c>
      <c r="CZ21" s="193" t="s">
        <v>207</v>
      </c>
      <c r="DA21" s="179">
        <v>0.7270491803278688</v>
      </c>
      <c r="DB21" s="177">
        <v>3</v>
      </c>
      <c r="DC21" s="185">
        <v>6.4733673000000004E-3</v>
      </c>
      <c r="DD21" s="192" t="s">
        <v>208</v>
      </c>
      <c r="DE21" s="182">
        <v>0.1934426229508196</v>
      </c>
      <c r="DF21" s="178">
        <v>287</v>
      </c>
      <c r="DG21" s="185">
        <v>0.16477043059999999</v>
      </c>
    </row>
    <row r="22" spans="1:111" ht="13.5" thickBot="1">
      <c r="A22" s="187"/>
      <c r="B22" s="131"/>
      <c r="D22" s="131"/>
      <c r="F22" s="131"/>
      <c r="H22" s="131"/>
      <c r="J22" s="131"/>
      <c r="K22" s="187"/>
      <c r="L22" s="131"/>
      <c r="N22" s="131"/>
      <c r="P22" s="131"/>
      <c r="R22" s="131"/>
      <c r="T22" s="131"/>
      <c r="V22" s="131"/>
      <c r="X22" s="131"/>
      <c r="Z22" s="131"/>
      <c r="AB22" s="131"/>
      <c r="AC22" s="187"/>
      <c r="AD22" s="131"/>
      <c r="AF22" s="131"/>
      <c r="AH22" s="131"/>
      <c r="AJ22" s="131"/>
      <c r="AL22" s="131"/>
      <c r="AP22" s="187"/>
      <c r="AQ22" s="131"/>
      <c r="AS22" s="131"/>
      <c r="AU22" s="84"/>
      <c r="AV22" s="130"/>
      <c r="AW22" s="119"/>
      <c r="AY22" s="84"/>
      <c r="AZ22" s="153"/>
      <c r="BA22" s="153"/>
      <c r="BB22" s="187"/>
      <c r="BC22" s="131"/>
      <c r="BD22" s="130"/>
      <c r="BE22" s="106"/>
      <c r="BF22" s="163"/>
      <c r="BG22" s="131"/>
      <c r="BH22" s="153"/>
      <c r="BI22" s="187"/>
      <c r="BJ22" s="131"/>
      <c r="BL22" s="131"/>
      <c r="BN22" s="84"/>
      <c r="BP22" s="187"/>
      <c r="BQ22" s="131"/>
      <c r="BS22" s="128"/>
      <c r="BT22" s="164"/>
      <c r="BU22" s="165"/>
      <c r="BW22" s="164"/>
      <c r="BX22" s="156"/>
      <c r="BY22" s="129"/>
      <c r="BZ22" s="156"/>
      <c r="CA22" s="129"/>
      <c r="CB22" s="84"/>
      <c r="CC22" s="128"/>
      <c r="CG22" s="187" t="s">
        <v>209</v>
      </c>
      <c r="CH22" s="169">
        <v>2.6666666666666668E-2</v>
      </c>
      <c r="CI22" s="105">
        <v>0</v>
      </c>
      <c r="CJ22" s="170">
        <v>0</v>
      </c>
      <c r="CK22" s="105">
        <v>0</v>
      </c>
      <c r="CL22" s="171">
        <v>0</v>
      </c>
      <c r="CM22" s="172"/>
      <c r="CN22" s="170"/>
      <c r="CP22" s="191" t="s">
        <v>209</v>
      </c>
      <c r="CQ22" s="179">
        <v>2.41E-2</v>
      </c>
      <c r="CR22" s="180">
        <v>2.4098360655737706E-2</v>
      </c>
      <c r="CS22" s="177">
        <v>17</v>
      </c>
      <c r="CT22" s="181">
        <v>0.12809999999999999</v>
      </c>
      <c r="CU22" s="192" t="s">
        <v>210</v>
      </c>
      <c r="CV22" s="182">
        <v>8.8999999999999999E-3</v>
      </c>
      <c r="CW22" s="183">
        <v>8.8524590163934439E-3</v>
      </c>
      <c r="CX22" s="178">
        <v>429</v>
      </c>
      <c r="CY22" s="184">
        <v>1.1941999999999999</v>
      </c>
      <c r="CZ22" s="193" t="s">
        <v>209</v>
      </c>
      <c r="DA22" s="179">
        <v>0.70245901639344255</v>
      </c>
      <c r="DB22" s="177">
        <v>17</v>
      </c>
      <c r="DC22" s="185">
        <v>3.5441746900000001E-2</v>
      </c>
      <c r="DD22" s="192" t="s">
        <v>210</v>
      </c>
      <c r="DE22" s="182">
        <v>0.18409836065573762</v>
      </c>
      <c r="DF22" s="178">
        <v>429</v>
      </c>
      <c r="DG22" s="185">
        <v>0.23439720080000001</v>
      </c>
    </row>
    <row r="23" spans="1:111" ht="13.5" thickBot="1">
      <c r="A23" s="82" t="s">
        <v>211</v>
      </c>
      <c r="B23" s="82"/>
      <c r="C23" s="196">
        <v>1131</v>
      </c>
      <c r="D23" s="95">
        <v>2895.6251891147999</v>
      </c>
      <c r="E23" s="196">
        <v>1131</v>
      </c>
      <c r="F23" s="95">
        <v>1338.5728788028</v>
      </c>
      <c r="G23" s="196">
        <v>4280</v>
      </c>
      <c r="H23" s="95">
        <v>805.38824939430003</v>
      </c>
      <c r="I23" s="196">
        <v>4280</v>
      </c>
      <c r="J23" s="95">
        <v>677.2187608168</v>
      </c>
      <c r="K23" s="82" t="s">
        <v>211</v>
      </c>
      <c r="L23" s="82"/>
      <c r="M23" s="196">
        <v>1348</v>
      </c>
      <c r="N23" s="95">
        <v>844.32893724580003</v>
      </c>
      <c r="O23" s="196">
        <v>1348</v>
      </c>
      <c r="P23" s="95">
        <v>737.77338169029997</v>
      </c>
      <c r="Q23" s="196">
        <v>50</v>
      </c>
      <c r="R23" s="95">
        <v>3568.54</v>
      </c>
      <c r="S23" s="196">
        <v>50</v>
      </c>
      <c r="T23" s="95">
        <v>2071.6666666666001</v>
      </c>
      <c r="U23" s="196">
        <v>10</v>
      </c>
      <c r="V23" s="95">
        <v>4743.4074074073997</v>
      </c>
      <c r="W23" s="196">
        <v>10</v>
      </c>
      <c r="X23" s="95">
        <v>2294.4444444443998</v>
      </c>
      <c r="Y23" s="196">
        <v>2159</v>
      </c>
      <c r="Z23" s="95">
        <v>1651.0922923851999</v>
      </c>
      <c r="AA23" s="196">
        <v>2159</v>
      </c>
      <c r="AB23" s="95">
        <v>1022.7771773626</v>
      </c>
      <c r="AC23" s="82" t="s">
        <v>211</v>
      </c>
      <c r="AD23" s="82"/>
      <c r="AE23" s="196">
        <v>141</v>
      </c>
      <c r="AF23" s="95">
        <v>3562.9898124007</v>
      </c>
      <c r="AG23" s="196">
        <v>141</v>
      </c>
      <c r="AH23" s="95">
        <v>1331.3632781717999</v>
      </c>
      <c r="AI23" s="196">
        <v>67</v>
      </c>
      <c r="AJ23" s="95">
        <v>1868.8254794469999</v>
      </c>
      <c r="AK23" s="196">
        <v>67</v>
      </c>
      <c r="AL23" s="95">
        <v>585.17560868299995</v>
      </c>
      <c r="AP23" s="82" t="s">
        <v>211</v>
      </c>
      <c r="AQ23" s="82"/>
      <c r="AR23" s="196">
        <v>282</v>
      </c>
      <c r="AS23" s="95">
        <v>1024.3564527593001</v>
      </c>
      <c r="AT23" s="196">
        <v>282</v>
      </c>
      <c r="AU23" s="95">
        <v>721.40257443589996</v>
      </c>
      <c r="AV23" s="196">
        <v>1033</v>
      </c>
      <c r="AW23" s="95">
        <v>3110.4861783370002</v>
      </c>
      <c r="AX23" s="196">
        <v>1033</v>
      </c>
      <c r="AY23" s="95">
        <v>2107.7049944426999</v>
      </c>
      <c r="AZ23" s="153"/>
      <c r="BA23" s="153"/>
      <c r="BB23" s="82" t="s">
        <v>212</v>
      </c>
      <c r="BC23" s="82"/>
      <c r="BD23" s="196">
        <v>9</v>
      </c>
      <c r="BE23" s="95">
        <v>0</v>
      </c>
      <c r="BF23" s="197">
        <v>9</v>
      </c>
      <c r="BG23" s="198">
        <v>0</v>
      </c>
      <c r="BH23" s="153" t="e">
        <v>#REF!</v>
      </c>
      <c r="BI23" s="82" t="s">
        <v>212</v>
      </c>
      <c r="BJ23" s="82"/>
      <c r="BK23" s="196">
        <v>250</v>
      </c>
      <c r="BL23" s="95">
        <v>4478.4618666666001</v>
      </c>
      <c r="BM23" s="196">
        <v>250</v>
      </c>
      <c r="BN23" s="95">
        <v>3483.3367111112002</v>
      </c>
      <c r="BP23" s="82" t="s">
        <v>211</v>
      </c>
      <c r="BQ23" s="82"/>
      <c r="BR23" s="196">
        <v>0</v>
      </c>
      <c r="BS23" s="95">
        <v>0</v>
      </c>
      <c r="BT23" s="199">
        <v>30</v>
      </c>
      <c r="BU23" s="200">
        <v>0</v>
      </c>
      <c r="BV23" s="199">
        <v>30</v>
      </c>
      <c r="BW23" s="200">
        <v>0</v>
      </c>
      <c r="BX23" s="196">
        <v>3996</v>
      </c>
      <c r="BY23" s="95">
        <v>834.99484669859999</v>
      </c>
      <c r="BZ23" s="196">
        <v>3996</v>
      </c>
      <c r="CA23" s="95">
        <v>864.76226226220001</v>
      </c>
      <c r="CB23" s="196">
        <v>2385</v>
      </c>
      <c r="CC23" s="95">
        <v>155.88089137349999</v>
      </c>
      <c r="CD23" s="178"/>
      <c r="CE23" s="201"/>
      <c r="CG23" s="187" t="s">
        <v>213</v>
      </c>
      <c r="CH23" s="169">
        <v>2.0000000000000004E-2</v>
      </c>
      <c r="CI23" s="105">
        <v>0</v>
      </c>
      <c r="CJ23" s="170">
        <v>0</v>
      </c>
      <c r="CK23" s="105">
        <v>0</v>
      </c>
      <c r="CL23" s="171">
        <v>0</v>
      </c>
      <c r="CM23" s="172"/>
      <c r="CN23" s="170"/>
      <c r="CP23" s="191" t="s">
        <v>213</v>
      </c>
      <c r="CQ23" s="179">
        <v>2.3599999999999999E-2</v>
      </c>
      <c r="CR23" s="180">
        <v>2.360655737704918E-2</v>
      </c>
      <c r="CS23" s="177">
        <v>0</v>
      </c>
      <c r="CT23" s="181">
        <v>0</v>
      </c>
      <c r="CU23" s="192" t="s">
        <v>214</v>
      </c>
      <c r="CV23" s="182">
        <v>8.3999999999999995E-3</v>
      </c>
      <c r="CW23" s="183">
        <v>8.3606557377049178E-3</v>
      </c>
      <c r="CX23" s="178">
        <v>4</v>
      </c>
      <c r="CY23" s="184">
        <v>1.0500000000000001E-2</v>
      </c>
      <c r="CZ23" s="193" t="s">
        <v>213</v>
      </c>
      <c r="DA23" s="179">
        <v>0.67836065573770488</v>
      </c>
      <c r="DB23" s="177">
        <v>0</v>
      </c>
      <c r="DC23" s="185">
        <v>0</v>
      </c>
      <c r="DD23" s="192" t="s">
        <v>214</v>
      </c>
      <c r="DE23" s="182">
        <v>0.17524590163934417</v>
      </c>
      <c r="DF23" s="178">
        <v>4</v>
      </c>
      <c r="DG23" s="185">
        <v>2.0804297999999998E-3</v>
      </c>
    </row>
    <row r="24" spans="1:111" ht="13.5" thickBot="1">
      <c r="A24" s="82" t="s">
        <v>212</v>
      </c>
      <c r="B24" s="82"/>
      <c r="C24" s="196"/>
      <c r="D24" s="95">
        <v>3274952.0888888389</v>
      </c>
      <c r="E24" s="196"/>
      <c r="F24" s="95">
        <v>1513925.9259259668</v>
      </c>
      <c r="G24" s="196"/>
      <c r="H24" s="95">
        <v>3447061.707407604</v>
      </c>
      <c r="I24" s="196"/>
      <c r="J24" s="95">
        <v>2898496.2962959041</v>
      </c>
      <c r="K24" s="82" t="s">
        <v>212</v>
      </c>
      <c r="L24" s="82"/>
      <c r="M24" s="196"/>
      <c r="N24" s="95">
        <v>1138155.4074073385</v>
      </c>
      <c r="O24" s="196"/>
      <c r="P24" s="95">
        <v>994518.51851852436</v>
      </c>
      <c r="Q24" s="196"/>
      <c r="R24" s="95">
        <v>178427</v>
      </c>
      <c r="S24" s="196"/>
      <c r="T24" s="95">
        <v>103583.33333333001</v>
      </c>
      <c r="U24" s="196"/>
      <c r="V24" s="95">
        <v>47434.074074074</v>
      </c>
      <c r="W24" s="196"/>
      <c r="X24" s="95">
        <v>22944.444444443998</v>
      </c>
      <c r="Y24" s="196"/>
      <c r="Z24" s="95">
        <v>3564708.2592596468</v>
      </c>
      <c r="AA24" s="196"/>
      <c r="AB24" s="95">
        <v>2208175.9259258537</v>
      </c>
      <c r="AC24" s="82" t="s">
        <v>212</v>
      </c>
      <c r="AD24" s="82"/>
      <c r="AE24" s="196"/>
      <c r="AF24" s="95">
        <v>502381.56354849867</v>
      </c>
      <c r="AG24" s="196"/>
      <c r="AH24" s="95">
        <v>187722.22222222379</v>
      </c>
      <c r="AI24" s="196"/>
      <c r="AJ24" s="95">
        <v>125211.30712294899</v>
      </c>
      <c r="AK24" s="196"/>
      <c r="AL24" s="95">
        <v>39206.765781760994</v>
      </c>
      <c r="AP24" s="82" t="s">
        <v>212</v>
      </c>
      <c r="AQ24" s="82"/>
      <c r="AR24" s="196"/>
      <c r="AS24" s="95">
        <v>288868.5196781226</v>
      </c>
      <c r="AT24" s="196"/>
      <c r="AU24" s="95">
        <v>203435.52599092378</v>
      </c>
      <c r="AV24" s="196"/>
      <c r="AW24" s="95">
        <v>3213132.222222121</v>
      </c>
      <c r="AX24" s="196"/>
      <c r="AY24" s="95">
        <v>2177259.2592593092</v>
      </c>
      <c r="AZ24" s="153"/>
      <c r="BA24" s="153"/>
      <c r="BB24" s="82"/>
      <c r="BC24" s="82"/>
      <c r="BD24" s="196"/>
      <c r="BE24" s="95">
        <v>0</v>
      </c>
      <c r="BF24" s="196"/>
      <c r="BG24" s="95">
        <v>0</v>
      </c>
      <c r="BH24" s="153"/>
      <c r="BI24" s="82"/>
      <c r="BJ24" s="82"/>
      <c r="BK24" s="196"/>
      <c r="BL24" s="95">
        <v>1119615.46666665</v>
      </c>
      <c r="BM24" s="196"/>
      <c r="BN24" s="95">
        <v>870834.17777780001</v>
      </c>
      <c r="BP24" s="82" t="s">
        <v>212</v>
      </c>
      <c r="BQ24" s="82"/>
      <c r="BR24" s="196"/>
      <c r="BS24" s="95">
        <v>0</v>
      </c>
      <c r="BT24" s="199"/>
      <c r="BU24" s="200">
        <v>0</v>
      </c>
      <c r="BV24" s="199"/>
      <c r="BW24" s="200">
        <v>0</v>
      </c>
      <c r="BX24" s="196"/>
      <c r="BY24" s="95">
        <v>3336639.4074076056</v>
      </c>
      <c r="BZ24" s="196"/>
      <c r="CA24" s="95">
        <v>3455589.9999997513</v>
      </c>
      <c r="CB24" s="196"/>
      <c r="CC24" s="95">
        <v>371775.92592579749</v>
      </c>
      <c r="CD24" s="178"/>
      <c r="CE24" s="201"/>
      <c r="CG24" s="187" t="s">
        <v>215</v>
      </c>
      <c r="CH24" s="169">
        <v>1.3333333333333334E-2</v>
      </c>
      <c r="CI24" s="105">
        <v>0</v>
      </c>
      <c r="CJ24" s="170">
        <v>0</v>
      </c>
      <c r="CK24" s="105">
        <v>0</v>
      </c>
      <c r="CL24" s="171">
        <v>0</v>
      </c>
      <c r="CM24" s="172"/>
      <c r="CN24" s="170"/>
      <c r="CP24" s="191" t="s">
        <v>215</v>
      </c>
      <c r="CQ24" s="179">
        <v>2.3099999999999999E-2</v>
      </c>
      <c r="CR24" s="180">
        <v>2.3114754098360654E-2</v>
      </c>
      <c r="CS24" s="177">
        <v>0</v>
      </c>
      <c r="CT24" s="181">
        <v>0</v>
      </c>
      <c r="CU24" s="192" t="s">
        <v>216</v>
      </c>
      <c r="CV24" s="182">
        <v>7.9000000000000008E-3</v>
      </c>
      <c r="CW24" s="183">
        <v>7.8688524590163934E-3</v>
      </c>
      <c r="CX24" s="178">
        <v>0</v>
      </c>
      <c r="CY24" s="184">
        <v>0</v>
      </c>
      <c r="CZ24" s="193" t="s">
        <v>215</v>
      </c>
      <c r="DA24" s="179">
        <v>0.65475409836065568</v>
      </c>
      <c r="DB24" s="177">
        <v>0</v>
      </c>
      <c r="DC24" s="185">
        <v>0</v>
      </c>
      <c r="DD24" s="192" t="s">
        <v>216</v>
      </c>
      <c r="DE24" s="182">
        <v>0.16688524590163925</v>
      </c>
      <c r="DF24" s="178">
        <v>0</v>
      </c>
      <c r="DG24" s="185">
        <v>0</v>
      </c>
    </row>
    <row r="25" spans="1:111" ht="13.5" thickBot="1">
      <c r="A25" s="106" t="s">
        <v>217</v>
      </c>
      <c r="B25" s="106"/>
      <c r="C25" s="106"/>
      <c r="D25" s="106"/>
      <c r="E25" s="106"/>
      <c r="F25" s="106"/>
      <c r="G25" s="106"/>
      <c r="H25" s="106"/>
      <c r="I25" s="106"/>
      <c r="J25" s="106"/>
      <c r="K25" s="106" t="s">
        <v>217</v>
      </c>
      <c r="L25" s="106"/>
      <c r="M25" s="106"/>
      <c r="N25" s="106"/>
      <c r="O25" s="106"/>
      <c r="P25" s="106"/>
      <c r="Q25" s="106"/>
      <c r="R25" s="106"/>
      <c r="S25" s="106"/>
      <c r="T25" s="106"/>
      <c r="U25" s="106"/>
      <c r="V25" s="106"/>
      <c r="W25" s="106"/>
      <c r="X25" s="106"/>
      <c r="Y25" s="106"/>
      <c r="Z25" s="106"/>
      <c r="AA25" s="106"/>
      <c r="AB25" s="106"/>
      <c r="AC25" s="106" t="s">
        <v>217</v>
      </c>
      <c r="AD25" s="106"/>
      <c r="AE25" s="106"/>
      <c r="AF25" s="106"/>
      <c r="AG25" s="106"/>
      <c r="AH25" s="106"/>
      <c r="AI25" s="106"/>
      <c r="AJ25" s="106"/>
      <c r="AK25" s="106"/>
      <c r="AL25" s="106"/>
      <c r="AP25" s="106" t="s">
        <v>217</v>
      </c>
      <c r="AQ25" s="106"/>
      <c r="AR25" s="106"/>
      <c r="AS25" s="106"/>
      <c r="AT25" s="106"/>
      <c r="AU25" s="106"/>
      <c r="AV25" s="106"/>
      <c r="AW25" s="106"/>
      <c r="AX25" s="106"/>
      <c r="AY25" s="106"/>
      <c r="AZ25" s="153"/>
      <c r="BA25" s="153"/>
      <c r="BB25" s="106" t="s">
        <v>217</v>
      </c>
      <c r="BC25" s="106"/>
      <c r="BD25" s="106"/>
      <c r="BE25" s="106"/>
      <c r="BF25" s="106"/>
      <c r="BG25" s="106"/>
      <c r="BH25" s="153"/>
      <c r="BI25" s="106" t="s">
        <v>217</v>
      </c>
      <c r="BJ25" s="106"/>
      <c r="BK25" s="106"/>
      <c r="BL25" s="106"/>
      <c r="BM25" s="106"/>
      <c r="BN25" s="106"/>
      <c r="BP25" s="106" t="s">
        <v>217</v>
      </c>
      <c r="BQ25" s="106"/>
      <c r="BR25" s="106"/>
      <c r="BS25" s="106"/>
      <c r="BT25" s="154"/>
      <c r="BU25" s="154"/>
      <c r="BV25" s="154"/>
      <c r="BW25" s="154"/>
      <c r="BX25" s="106"/>
      <c r="BY25" s="106"/>
      <c r="BZ25" s="106"/>
      <c r="CA25" s="106"/>
      <c r="CB25" s="106"/>
      <c r="CC25" s="106"/>
      <c r="CG25" s="187" t="s">
        <v>218</v>
      </c>
      <c r="CH25" s="169">
        <v>6.6666666666666671E-3</v>
      </c>
      <c r="CI25" s="105">
        <v>0</v>
      </c>
      <c r="CJ25" s="170">
        <v>0</v>
      </c>
      <c r="CK25" s="105">
        <v>0</v>
      </c>
      <c r="CL25" s="171">
        <v>0</v>
      </c>
      <c r="CM25" s="172"/>
      <c r="CN25" s="170"/>
      <c r="CP25" s="191" t="s">
        <v>218</v>
      </c>
      <c r="CQ25" s="179">
        <v>2.2599999999999999E-2</v>
      </c>
      <c r="CR25" s="180">
        <v>2.2622950819672132E-2</v>
      </c>
      <c r="CS25" s="177">
        <v>0</v>
      </c>
      <c r="CT25" s="181">
        <v>0</v>
      </c>
      <c r="CU25" s="192" t="s">
        <v>219</v>
      </c>
      <c r="CV25" s="182">
        <v>7.4000000000000003E-3</v>
      </c>
      <c r="CW25" s="183">
        <v>7.3770491803278691E-3</v>
      </c>
      <c r="CX25" s="178">
        <v>0</v>
      </c>
      <c r="CY25" s="184">
        <v>0</v>
      </c>
      <c r="CZ25" s="193" t="s">
        <v>218</v>
      </c>
      <c r="DA25" s="179">
        <v>0.63163934426229507</v>
      </c>
      <c r="DB25" s="177">
        <v>0</v>
      </c>
      <c r="DC25" s="185">
        <v>0</v>
      </c>
      <c r="DD25" s="192" t="s">
        <v>219</v>
      </c>
      <c r="DE25" s="182">
        <v>0.15901639344262286</v>
      </c>
      <c r="DF25" s="178">
        <v>0</v>
      </c>
      <c r="DG25" s="185">
        <v>0</v>
      </c>
    </row>
    <row r="26" spans="1:111" ht="13.5" thickBot="1">
      <c r="C26" s="163"/>
      <c r="D26" s="131"/>
      <c r="E26" s="163"/>
      <c r="F26" s="131"/>
      <c r="G26" s="163"/>
      <c r="H26" s="131"/>
      <c r="I26" s="163"/>
      <c r="J26" s="131"/>
      <c r="M26" s="163"/>
      <c r="N26" s="131"/>
      <c r="O26" s="163"/>
      <c r="P26" s="131"/>
      <c r="Q26" s="163"/>
      <c r="R26" s="131"/>
      <c r="S26" s="163"/>
      <c r="T26" s="131"/>
      <c r="U26" s="163"/>
      <c r="V26" s="131"/>
      <c r="W26" s="163"/>
      <c r="X26" s="131"/>
      <c r="Y26" s="163"/>
      <c r="Z26" s="131"/>
      <c r="AA26" s="163"/>
      <c r="AB26" s="131"/>
      <c r="AE26" s="163"/>
      <c r="AF26" s="131"/>
      <c r="AG26" s="163"/>
      <c r="AH26" s="131"/>
      <c r="AI26" s="163"/>
      <c r="AJ26" s="131"/>
      <c r="AK26" s="163"/>
      <c r="AL26" s="131"/>
      <c r="AR26" s="163"/>
      <c r="AS26" s="131"/>
      <c r="AT26" s="163"/>
      <c r="AU26" s="84"/>
      <c r="AV26" s="163"/>
      <c r="AW26" s="131"/>
      <c r="AX26" s="163"/>
      <c r="AY26" s="84"/>
      <c r="AZ26" s="153"/>
      <c r="BA26" s="153"/>
      <c r="BD26" s="163"/>
      <c r="BE26" s="131"/>
      <c r="BF26" s="163"/>
      <c r="BG26" s="84"/>
      <c r="BH26" s="153"/>
      <c r="BK26" s="163"/>
      <c r="BL26" s="131"/>
      <c r="BM26" s="163"/>
      <c r="BN26" s="84"/>
      <c r="BR26" s="163"/>
      <c r="BS26" s="76"/>
      <c r="BT26" s="202"/>
      <c r="BU26" s="203"/>
      <c r="BV26" s="204"/>
      <c r="BW26" s="205"/>
      <c r="BX26" s="206"/>
      <c r="BY26" s="207"/>
      <c r="BZ26" s="206"/>
      <c r="CA26" s="207"/>
      <c r="CB26" s="84"/>
      <c r="CC26" s="128"/>
      <c r="CG26" s="187" t="s">
        <v>220</v>
      </c>
      <c r="CH26" s="169">
        <v>0</v>
      </c>
      <c r="CI26" s="105">
        <v>0</v>
      </c>
      <c r="CJ26" s="170">
        <v>0</v>
      </c>
      <c r="CK26" s="105">
        <v>0</v>
      </c>
      <c r="CL26" s="171">
        <v>0</v>
      </c>
      <c r="CM26" s="172"/>
      <c r="CN26" s="170"/>
      <c r="CP26" s="191" t="s">
        <v>221</v>
      </c>
      <c r="CQ26" s="179">
        <v>2.2100000000000002E-2</v>
      </c>
      <c r="CR26" s="180">
        <v>2.2131147540983605E-2</v>
      </c>
      <c r="CS26" s="177">
        <v>6</v>
      </c>
      <c r="CT26" s="181">
        <v>4.1500000000000002E-2</v>
      </c>
      <c r="CU26" s="192" t="s">
        <v>222</v>
      </c>
      <c r="CV26" s="182">
        <v>6.8999999999999999E-3</v>
      </c>
      <c r="CW26" s="183">
        <v>6.8852459016393447E-3</v>
      </c>
      <c r="CX26" s="178">
        <v>2</v>
      </c>
      <c r="CY26" s="184">
        <v>4.3E-3</v>
      </c>
      <c r="CZ26" s="193" t="s">
        <v>221</v>
      </c>
      <c r="DA26" s="179">
        <v>0.60901639344262293</v>
      </c>
      <c r="DB26" s="177">
        <v>6</v>
      </c>
      <c r="DC26" s="185">
        <v>1.08448972E-2</v>
      </c>
      <c r="DD26" s="192" t="s">
        <v>222</v>
      </c>
      <c r="DE26" s="182">
        <v>0.151639344262295</v>
      </c>
      <c r="DF26" s="178">
        <v>2</v>
      </c>
      <c r="DG26" s="185">
        <v>9.0009240000000004E-4</v>
      </c>
    </row>
    <row r="27" spans="1:111" ht="13.5" thickBot="1">
      <c r="A27" t="s">
        <v>184</v>
      </c>
      <c r="B27" s="208">
        <v>1</v>
      </c>
      <c r="C27" s="163"/>
      <c r="D27" s="194">
        <v>405.26342660739999</v>
      </c>
      <c r="E27" s="163"/>
      <c r="F27" s="194">
        <v>187.34283486230001</v>
      </c>
      <c r="G27" s="163"/>
      <c r="H27" s="194">
        <v>152.61669469820001</v>
      </c>
      <c r="I27" s="163"/>
      <c r="J27" s="194">
        <v>128.3292734172</v>
      </c>
      <c r="K27" t="s">
        <v>184</v>
      </c>
      <c r="L27" s="208">
        <v>1</v>
      </c>
      <c r="M27" s="163"/>
      <c r="N27" s="194">
        <v>100.3755207375</v>
      </c>
      <c r="O27" s="163"/>
      <c r="P27" s="194">
        <v>87.707982169800005</v>
      </c>
      <c r="Q27" s="163"/>
      <c r="R27" s="194">
        <v>0</v>
      </c>
      <c r="S27" s="163"/>
      <c r="T27" s="194">
        <v>0</v>
      </c>
      <c r="U27" s="163"/>
      <c r="V27" s="194">
        <v>0</v>
      </c>
      <c r="W27" s="163"/>
      <c r="X27" s="194">
        <v>0</v>
      </c>
      <c r="Y27" s="163"/>
      <c r="Z27" s="194">
        <v>87.977240133099997</v>
      </c>
      <c r="AA27" s="163"/>
      <c r="AB27" s="194">
        <v>54.497930703500003</v>
      </c>
      <c r="AC27" t="s">
        <v>184</v>
      </c>
      <c r="AD27" s="208">
        <v>1</v>
      </c>
      <c r="AE27" s="163"/>
      <c r="AF27" s="194">
        <v>83.745757712200003</v>
      </c>
      <c r="AG27" s="163"/>
      <c r="AH27" s="194">
        <v>31.292827762999998</v>
      </c>
      <c r="AI27" s="163"/>
      <c r="AJ27" s="194">
        <v>293.7351203339</v>
      </c>
      <c r="AK27" s="163"/>
      <c r="AL27" s="194">
        <v>91.975751467099997</v>
      </c>
      <c r="AP27" t="s">
        <v>184</v>
      </c>
      <c r="AQ27" s="208">
        <v>1</v>
      </c>
      <c r="AR27" s="163"/>
      <c r="AS27" s="201">
        <v>0</v>
      </c>
      <c r="AT27" s="163"/>
      <c r="AU27" s="201">
        <v>0</v>
      </c>
      <c r="AV27" s="163"/>
      <c r="AW27" s="201">
        <v>184.88552940260001</v>
      </c>
      <c r="AX27" s="163"/>
      <c r="AY27" s="201">
        <v>133.743296348</v>
      </c>
      <c r="AZ27" s="153"/>
      <c r="BA27" s="153"/>
      <c r="BB27" t="s">
        <v>184</v>
      </c>
      <c r="BC27" s="208">
        <v>1</v>
      </c>
      <c r="BD27" s="163"/>
      <c r="BE27" s="201">
        <v>0</v>
      </c>
      <c r="BF27" s="163"/>
      <c r="BG27" s="201">
        <v>0</v>
      </c>
      <c r="BH27" s="153"/>
      <c r="BI27" t="s">
        <v>184</v>
      </c>
      <c r="BJ27" s="208">
        <v>1</v>
      </c>
      <c r="BK27" s="163"/>
      <c r="BL27" s="201">
        <v>959.33973878940003</v>
      </c>
      <c r="BM27" s="163"/>
      <c r="BN27" s="201">
        <v>746.17210775540002</v>
      </c>
      <c r="BP27" t="s">
        <v>184</v>
      </c>
      <c r="BQ27" s="208">
        <v>1</v>
      </c>
      <c r="BR27" s="163"/>
      <c r="BS27" s="201">
        <v>0</v>
      </c>
      <c r="BT27" s="209"/>
      <c r="BU27" s="210">
        <v>0</v>
      </c>
      <c r="BV27" s="211"/>
      <c r="BW27" s="212">
        <v>0</v>
      </c>
      <c r="BX27" s="166"/>
      <c r="BY27" s="213">
        <v>62.723675802000002</v>
      </c>
      <c r="BZ27" s="166"/>
      <c r="CA27" s="213">
        <v>64.959763522399996</v>
      </c>
      <c r="CB27" s="84"/>
      <c r="CC27" s="213">
        <v>48.565910000999999</v>
      </c>
      <c r="CE27" s="201"/>
      <c r="CG27" s="82" t="s">
        <v>211</v>
      </c>
      <c r="CH27" s="214"/>
      <c r="CI27" s="82">
        <v>0</v>
      </c>
      <c r="CJ27" s="198">
        <v>0</v>
      </c>
      <c r="CK27" s="82">
        <v>192</v>
      </c>
      <c r="CL27" s="95">
        <v>4742.5953124999996</v>
      </c>
      <c r="CM27" s="215">
        <v>13</v>
      </c>
      <c r="CN27" s="198">
        <v>2038.3676833333</v>
      </c>
      <c r="CP27" s="191" t="s">
        <v>223</v>
      </c>
      <c r="CQ27" s="179">
        <v>2.1600000000000001E-2</v>
      </c>
      <c r="CR27" s="180">
        <v>2.1639344262295083E-2</v>
      </c>
      <c r="CS27" s="177">
        <v>0</v>
      </c>
      <c r="CT27" s="181">
        <v>0</v>
      </c>
      <c r="CU27" s="192" t="s">
        <v>224</v>
      </c>
      <c r="CV27" s="182">
        <v>6.4000000000000003E-3</v>
      </c>
      <c r="CW27" s="183">
        <v>6.3934426229508203E-3</v>
      </c>
      <c r="CX27" s="178">
        <v>0</v>
      </c>
      <c r="CY27" s="184">
        <v>0</v>
      </c>
      <c r="CZ27" s="193" t="s">
        <v>223</v>
      </c>
      <c r="DA27" s="179">
        <v>0.58688524590163937</v>
      </c>
      <c r="DB27" s="177">
        <v>0</v>
      </c>
      <c r="DC27" s="185">
        <v>0</v>
      </c>
      <c r="DD27" s="192" t="s">
        <v>224</v>
      </c>
      <c r="DE27" s="182">
        <v>0.14475409836065567</v>
      </c>
      <c r="DF27" s="178">
        <v>0</v>
      </c>
      <c r="DG27" s="185">
        <v>0</v>
      </c>
    </row>
    <row r="28" spans="1:111" ht="13.5" thickBot="1">
      <c r="A28" s="187" t="s">
        <v>186</v>
      </c>
      <c r="B28" s="216">
        <v>0.82222222222222219</v>
      </c>
      <c r="C28" s="163"/>
      <c r="D28" s="194">
        <v>702.54533374439995</v>
      </c>
      <c r="E28" s="163"/>
      <c r="F28" s="194">
        <v>324.76859692160002</v>
      </c>
      <c r="G28" s="163"/>
      <c r="H28" s="194">
        <v>87.512472096799996</v>
      </c>
      <c r="I28" s="163"/>
      <c r="J28" s="194">
        <v>73.585737008199999</v>
      </c>
      <c r="K28" s="187" t="s">
        <v>186</v>
      </c>
      <c r="L28" s="216">
        <v>0.82222222222222219</v>
      </c>
      <c r="M28" s="163"/>
      <c r="N28" s="194">
        <v>126.11476163570001</v>
      </c>
      <c r="O28" s="163"/>
      <c r="P28" s="194">
        <v>110.19889295340001</v>
      </c>
      <c r="Q28" s="163"/>
      <c r="R28" s="194">
        <v>1729.6148988054999</v>
      </c>
      <c r="S28" s="163"/>
      <c r="T28" s="194">
        <v>1004.1040683376</v>
      </c>
      <c r="U28" s="163"/>
      <c r="V28" s="194">
        <v>2854.8699354007999</v>
      </c>
      <c r="W28" s="163"/>
      <c r="X28" s="194">
        <v>1380.9356650796999</v>
      </c>
      <c r="Y28" s="163"/>
      <c r="Z28" s="194">
        <v>358.0673673416</v>
      </c>
      <c r="AA28" s="163"/>
      <c r="AB28" s="194">
        <v>221.8065779632</v>
      </c>
      <c r="AC28" s="187" t="s">
        <v>186</v>
      </c>
      <c r="AD28" s="216">
        <v>0.82222222222222219</v>
      </c>
      <c r="AE28" s="163"/>
      <c r="AF28" s="194">
        <v>642.67114807309997</v>
      </c>
      <c r="AG28" s="163"/>
      <c r="AH28" s="194">
        <v>240.14347824039999</v>
      </c>
      <c r="AI28" s="163"/>
      <c r="AJ28" s="194">
        <v>0</v>
      </c>
      <c r="AK28" s="163"/>
      <c r="AL28" s="194">
        <v>0</v>
      </c>
      <c r="AP28" s="187" t="s">
        <v>186</v>
      </c>
      <c r="AQ28" s="216">
        <v>0.82222222222222219</v>
      </c>
      <c r="AR28" s="163"/>
      <c r="AS28" s="201">
        <v>0</v>
      </c>
      <c r="AT28" s="163"/>
      <c r="AU28" s="201">
        <v>0</v>
      </c>
      <c r="AV28" s="163"/>
      <c r="AW28" s="201">
        <v>686.7910479116</v>
      </c>
      <c r="AX28" s="163"/>
      <c r="AY28" s="201">
        <v>496.81388774369998</v>
      </c>
      <c r="AZ28" s="153"/>
      <c r="BA28" s="153"/>
      <c r="BB28" s="187" t="s">
        <v>186</v>
      </c>
      <c r="BC28" s="216">
        <v>0.82222222222222219</v>
      </c>
      <c r="BD28" s="163"/>
      <c r="BE28" s="201">
        <v>0</v>
      </c>
      <c r="BF28" s="163"/>
      <c r="BG28" s="201">
        <v>0</v>
      </c>
      <c r="BH28" s="153"/>
      <c r="BI28" s="187" t="s">
        <v>186</v>
      </c>
      <c r="BJ28" s="216">
        <v>0.82222222222222219</v>
      </c>
      <c r="BK28" s="163"/>
      <c r="BL28" s="201">
        <v>0</v>
      </c>
      <c r="BM28" s="163"/>
      <c r="BN28" s="201">
        <v>0</v>
      </c>
      <c r="BP28" s="187" t="s">
        <v>186</v>
      </c>
      <c r="BQ28" s="216">
        <v>0.82222222222222219</v>
      </c>
      <c r="BR28" s="163"/>
      <c r="BS28" s="201">
        <v>0</v>
      </c>
      <c r="BT28" s="209"/>
      <c r="BU28" s="210">
        <v>0</v>
      </c>
      <c r="BV28" s="211"/>
      <c r="BW28" s="212">
        <v>0</v>
      </c>
      <c r="BX28" s="166"/>
      <c r="BY28" s="213">
        <v>149.52650768379999</v>
      </c>
      <c r="BZ28" s="166"/>
      <c r="CA28" s="213">
        <v>154.8571006924</v>
      </c>
      <c r="CB28" s="84"/>
      <c r="CC28" s="213">
        <v>24.962797285800001</v>
      </c>
      <c r="CE28" s="201"/>
      <c r="CG28" s="82" t="s">
        <v>212</v>
      </c>
      <c r="CH28" s="214"/>
      <c r="CI28" s="82"/>
      <c r="CJ28" s="198">
        <v>0</v>
      </c>
      <c r="CK28" s="82"/>
      <c r="CL28" s="95">
        <v>910578.29999999993</v>
      </c>
      <c r="CM28" s="215"/>
      <c r="CN28" s="198">
        <v>26498.7798833329</v>
      </c>
      <c r="CP28" s="191" t="s">
        <v>225</v>
      </c>
      <c r="CQ28" s="179">
        <v>2.1100000000000001E-2</v>
      </c>
      <c r="CR28" s="180">
        <v>2.1147540983606557E-2</v>
      </c>
      <c r="CS28" s="177">
        <v>7</v>
      </c>
      <c r="CT28" s="181">
        <v>4.6199999999999998E-2</v>
      </c>
      <c r="CU28" s="192" t="s">
        <v>226</v>
      </c>
      <c r="CV28" s="182">
        <v>5.8999999999999999E-3</v>
      </c>
      <c r="CW28" s="183">
        <v>5.9016393442622951E-3</v>
      </c>
      <c r="CX28" s="178">
        <v>12</v>
      </c>
      <c r="CY28" s="184">
        <v>2.2100000000000002E-2</v>
      </c>
      <c r="CZ28" s="193" t="s">
        <v>225</v>
      </c>
      <c r="DA28" s="179">
        <v>0.56524590163934429</v>
      </c>
      <c r="DB28" s="177">
        <v>7</v>
      </c>
      <c r="DC28" s="185">
        <v>1.17430435E-2</v>
      </c>
      <c r="DD28" s="192" t="s">
        <v>226</v>
      </c>
      <c r="DE28" s="182">
        <v>0.13836065573770484</v>
      </c>
      <c r="DF28" s="178">
        <v>12</v>
      </c>
      <c r="DG28" s="185">
        <v>4.9276411000000004E-3</v>
      </c>
    </row>
    <row r="29" spans="1:111" ht="13.5" thickBot="1">
      <c r="A29" s="187" t="s">
        <v>188</v>
      </c>
      <c r="B29" s="216">
        <v>0.66666666666666663</v>
      </c>
      <c r="C29" s="163"/>
      <c r="D29" s="194">
        <v>472.47460244870001</v>
      </c>
      <c r="E29" s="163"/>
      <c r="F29" s="194">
        <v>218.41282882140001</v>
      </c>
      <c r="G29" s="163"/>
      <c r="H29" s="194">
        <v>50.770283206199998</v>
      </c>
      <c r="I29" s="163"/>
      <c r="J29" s="194">
        <v>42.6907001748</v>
      </c>
      <c r="K29" s="187" t="s">
        <v>188</v>
      </c>
      <c r="L29" s="216">
        <v>0.66666666666666663</v>
      </c>
      <c r="M29" s="163"/>
      <c r="N29" s="194">
        <v>40.601334230900001</v>
      </c>
      <c r="O29" s="163"/>
      <c r="P29" s="194">
        <v>35.477386046200003</v>
      </c>
      <c r="Q29" s="163"/>
      <c r="R29" s="194">
        <v>395.54602675389998</v>
      </c>
      <c r="S29" s="163"/>
      <c r="T29" s="194">
        <v>229.62878901689999</v>
      </c>
      <c r="U29" s="163"/>
      <c r="V29" s="194">
        <v>0</v>
      </c>
      <c r="W29" s="163"/>
      <c r="X29" s="194">
        <v>0</v>
      </c>
      <c r="Y29" s="163"/>
      <c r="Z29" s="194">
        <v>35.924039721</v>
      </c>
      <c r="AA29" s="163"/>
      <c r="AB29" s="194">
        <v>22.253321703899999</v>
      </c>
      <c r="AC29" s="187" t="s">
        <v>188</v>
      </c>
      <c r="AD29" s="216">
        <v>0.66666666666666663</v>
      </c>
      <c r="AE29" s="163"/>
      <c r="AF29" s="194">
        <v>37.220336760999999</v>
      </c>
      <c r="AG29" s="163"/>
      <c r="AH29" s="194">
        <v>13.9079234502</v>
      </c>
      <c r="AI29" s="163"/>
      <c r="AJ29" s="194">
        <v>0</v>
      </c>
      <c r="AK29" s="163"/>
      <c r="AL29" s="194">
        <v>0</v>
      </c>
      <c r="AP29" s="187" t="s">
        <v>188</v>
      </c>
      <c r="AQ29" s="216">
        <v>0.66666666666666663</v>
      </c>
      <c r="AR29" s="163"/>
      <c r="AS29" s="201">
        <v>0</v>
      </c>
      <c r="AT29" s="163"/>
      <c r="AU29" s="201">
        <v>0</v>
      </c>
      <c r="AV29" s="163"/>
      <c r="AW29" s="201">
        <v>140.8651652591</v>
      </c>
      <c r="AX29" s="163"/>
      <c r="AY29" s="201">
        <v>101.89965436040001</v>
      </c>
      <c r="AZ29" s="153"/>
      <c r="BA29" s="153"/>
      <c r="BB29" s="187" t="s">
        <v>188</v>
      </c>
      <c r="BC29" s="216">
        <v>0.66666666666666663</v>
      </c>
      <c r="BD29" s="163"/>
      <c r="BE29" s="201">
        <v>0</v>
      </c>
      <c r="BF29" s="163"/>
      <c r="BG29" s="201">
        <v>0</v>
      </c>
      <c r="BH29" s="153"/>
      <c r="BI29" s="187" t="s">
        <v>188</v>
      </c>
      <c r="BJ29" s="216">
        <v>0.66666666666666663</v>
      </c>
      <c r="BK29" s="163"/>
      <c r="BL29" s="201">
        <v>869.80136316899996</v>
      </c>
      <c r="BM29" s="163"/>
      <c r="BN29" s="201">
        <v>676.52937769820005</v>
      </c>
      <c r="BP29" s="187" t="s">
        <v>188</v>
      </c>
      <c r="BQ29" s="216">
        <v>0.66666666666666663</v>
      </c>
      <c r="BR29" s="163"/>
      <c r="BS29" s="201">
        <v>0</v>
      </c>
      <c r="BT29" s="209"/>
      <c r="BU29" s="210">
        <v>0</v>
      </c>
      <c r="BV29" s="211"/>
      <c r="BW29" s="212">
        <v>0</v>
      </c>
      <c r="BX29" s="166"/>
      <c r="BY29" s="213">
        <v>119.41353044189999</v>
      </c>
      <c r="BZ29" s="166"/>
      <c r="CA29" s="213">
        <v>123.6706012474</v>
      </c>
      <c r="CB29" s="84"/>
      <c r="CC29" s="213">
        <v>12.3785315516</v>
      </c>
      <c r="CE29" s="201"/>
      <c r="CG29" s="106" t="s">
        <v>217</v>
      </c>
      <c r="CH29" s="106"/>
      <c r="CI29" s="106"/>
      <c r="CJ29" s="106"/>
      <c r="CK29" s="106"/>
      <c r="CL29" s="106"/>
      <c r="CM29" s="106"/>
      <c r="CN29" s="106"/>
      <c r="CP29" s="191" t="s">
        <v>227</v>
      </c>
      <c r="CQ29" s="179">
        <v>2.07E-2</v>
      </c>
      <c r="CR29" s="180">
        <v>2.0655737704918034E-2</v>
      </c>
      <c r="CS29" s="177">
        <v>2</v>
      </c>
      <c r="CT29" s="181">
        <v>1.29E-2</v>
      </c>
      <c r="CU29" s="192" t="s">
        <v>228</v>
      </c>
      <c r="CV29" s="182">
        <v>5.4000000000000003E-3</v>
      </c>
      <c r="CW29" s="183">
        <v>5.4098360655737707E-3</v>
      </c>
      <c r="CX29" s="178">
        <v>2</v>
      </c>
      <c r="CY29" s="184">
        <v>3.3999999999999998E-3</v>
      </c>
      <c r="CZ29" s="193" t="s">
        <v>227</v>
      </c>
      <c r="DA29" s="179">
        <v>0.54409836065573769</v>
      </c>
      <c r="DB29" s="177">
        <v>2</v>
      </c>
      <c r="DC29" s="185">
        <v>3.2296288999999999E-3</v>
      </c>
      <c r="DD29" s="192" t="s">
        <v>228</v>
      </c>
      <c r="DE29" s="182">
        <v>0.13245901639344254</v>
      </c>
      <c r="DF29" s="178">
        <v>2</v>
      </c>
      <c r="DG29" s="185">
        <v>7.8624290000000002E-4</v>
      </c>
    </row>
    <row r="30" spans="1:111">
      <c r="A30" s="187" t="s">
        <v>190</v>
      </c>
      <c r="B30" s="216">
        <v>0.53333333333333333</v>
      </c>
      <c r="C30" s="163"/>
      <c r="D30" s="194">
        <v>114.9910018354</v>
      </c>
      <c r="E30" s="163"/>
      <c r="F30" s="194">
        <v>53.157375803299999</v>
      </c>
      <c r="G30" s="163"/>
      <c r="H30" s="194">
        <v>28.056188631200001</v>
      </c>
      <c r="I30" s="163"/>
      <c r="J30" s="194">
        <v>23.591326682999998</v>
      </c>
      <c r="K30" s="187" t="s">
        <v>190</v>
      </c>
      <c r="L30" s="216">
        <v>0.53333333333333333</v>
      </c>
      <c r="M30" s="163"/>
      <c r="N30" s="194">
        <v>42.706588598400003</v>
      </c>
      <c r="O30" s="163"/>
      <c r="P30" s="194">
        <v>37.316954211599999</v>
      </c>
      <c r="Q30" s="163"/>
      <c r="R30" s="194">
        <v>0</v>
      </c>
      <c r="S30" s="163"/>
      <c r="T30" s="194">
        <v>0</v>
      </c>
      <c r="U30" s="163"/>
      <c r="V30" s="194">
        <v>0</v>
      </c>
      <c r="W30" s="163"/>
      <c r="X30" s="194">
        <v>0</v>
      </c>
      <c r="Y30" s="163"/>
      <c r="Z30" s="194">
        <v>59.824523290499997</v>
      </c>
      <c r="AA30" s="163"/>
      <c r="AB30" s="194">
        <v>37.058592878399999</v>
      </c>
      <c r="AC30" s="187" t="s">
        <v>190</v>
      </c>
      <c r="AD30" s="216">
        <v>0.53333333333333333</v>
      </c>
      <c r="AE30" s="163"/>
      <c r="AF30" s="194">
        <v>476.42031054069997</v>
      </c>
      <c r="AG30" s="163"/>
      <c r="AH30" s="194">
        <v>178.02142016280001</v>
      </c>
      <c r="AI30" s="163"/>
      <c r="AJ30" s="194">
        <v>0</v>
      </c>
      <c r="AK30" s="163"/>
      <c r="AL30" s="194">
        <v>0</v>
      </c>
      <c r="AP30" s="187" t="s">
        <v>190</v>
      </c>
      <c r="AQ30" s="216">
        <v>0.53333333333333333</v>
      </c>
      <c r="AR30" s="163"/>
      <c r="AS30" s="201">
        <v>0</v>
      </c>
      <c r="AT30" s="163"/>
      <c r="AU30" s="201">
        <v>0</v>
      </c>
      <c r="AV30" s="163"/>
      <c r="AW30" s="201">
        <v>44.020364143499997</v>
      </c>
      <c r="AX30" s="163"/>
      <c r="AY30" s="201">
        <v>31.843641987600002</v>
      </c>
      <c r="AZ30" s="153"/>
      <c r="BA30" s="153"/>
      <c r="BB30" s="187" t="s">
        <v>190</v>
      </c>
      <c r="BC30" s="216">
        <v>0.53333333333333333</v>
      </c>
      <c r="BD30" s="163"/>
      <c r="BE30" s="201">
        <v>0</v>
      </c>
      <c r="BF30" s="163"/>
      <c r="BG30" s="201">
        <v>0</v>
      </c>
      <c r="BH30" s="153"/>
      <c r="BI30" s="187" t="s">
        <v>190</v>
      </c>
      <c r="BJ30" s="216">
        <v>0.53333333333333333</v>
      </c>
      <c r="BK30" s="163"/>
      <c r="BL30" s="201">
        <v>419.5512457639</v>
      </c>
      <c r="BM30" s="163"/>
      <c r="BN30" s="201">
        <v>326.325935125</v>
      </c>
      <c r="BP30" s="187" t="s">
        <v>190</v>
      </c>
      <c r="BQ30" s="216">
        <v>0.53333333333333333</v>
      </c>
      <c r="BR30" s="163"/>
      <c r="BS30" s="201">
        <v>0</v>
      </c>
      <c r="BT30" s="209"/>
      <c r="BU30" s="210">
        <v>0</v>
      </c>
      <c r="BV30" s="211"/>
      <c r="BW30" s="212">
        <v>0</v>
      </c>
      <c r="BX30" s="166"/>
      <c r="BY30" s="213">
        <v>42.6577124023</v>
      </c>
      <c r="BZ30" s="166"/>
      <c r="CA30" s="213">
        <v>44.178452149500004</v>
      </c>
      <c r="CB30" s="84"/>
      <c r="CC30" s="213">
        <v>3.0894607994999999</v>
      </c>
      <c r="CE30" s="201"/>
      <c r="CI30" s="163"/>
      <c r="CJ30" s="131"/>
      <c r="CK30" s="163"/>
      <c r="CL30" s="84"/>
      <c r="CM30" s="217"/>
      <c r="CN30" s="218"/>
      <c r="CP30" s="191" t="s">
        <v>229</v>
      </c>
      <c r="CQ30" s="179">
        <v>2.0199999999999999E-2</v>
      </c>
      <c r="CR30" s="180">
        <v>2.0163934426229511E-2</v>
      </c>
      <c r="CS30" s="177">
        <v>1</v>
      </c>
      <c r="CT30" s="181">
        <v>6.3E-3</v>
      </c>
      <c r="CU30" s="192" t="s">
        <v>230</v>
      </c>
      <c r="CV30" s="182">
        <v>4.8999999999999998E-3</v>
      </c>
      <c r="CW30" s="183">
        <v>4.9180327868852463E-3</v>
      </c>
      <c r="CX30" s="178">
        <v>2</v>
      </c>
      <c r="CY30" s="184">
        <v>3.0999999999999999E-3</v>
      </c>
      <c r="CZ30" s="193" t="s">
        <v>229</v>
      </c>
      <c r="DA30" s="179">
        <v>0.52344262295081967</v>
      </c>
      <c r="DB30" s="177">
        <v>1</v>
      </c>
      <c r="DC30" s="185">
        <v>1.5535109E-3</v>
      </c>
      <c r="DD30" s="192" t="s">
        <v>230</v>
      </c>
      <c r="DE30" s="182">
        <v>0.12704918032786877</v>
      </c>
      <c r="DF30" s="178">
        <v>2</v>
      </c>
      <c r="DG30" s="185">
        <v>7.5413149999999996E-4</v>
      </c>
    </row>
    <row r="31" spans="1:111">
      <c r="A31" s="187" t="s">
        <v>192</v>
      </c>
      <c r="B31" s="216">
        <v>0.42222222222222222</v>
      </c>
      <c r="C31" s="163"/>
      <c r="D31" s="194">
        <v>26.1302855251</v>
      </c>
      <c r="E31" s="163"/>
      <c r="F31" s="194">
        <v>12.0793573874</v>
      </c>
      <c r="G31" s="163"/>
      <c r="H31" s="194">
        <v>74.252388758699993</v>
      </c>
      <c r="I31" s="163"/>
      <c r="J31" s="194">
        <v>62.435863374900002</v>
      </c>
      <c r="K31" s="187" t="s">
        <v>192</v>
      </c>
      <c r="L31" s="216">
        <v>0.42222222222222222</v>
      </c>
      <c r="M31" s="163"/>
      <c r="N31" s="194">
        <v>9.0475812700000002</v>
      </c>
      <c r="O31" s="163"/>
      <c r="P31" s="194">
        <v>7.9057631867999998</v>
      </c>
      <c r="Q31" s="163"/>
      <c r="R31" s="194">
        <v>0</v>
      </c>
      <c r="S31" s="163"/>
      <c r="T31" s="194">
        <v>0</v>
      </c>
      <c r="U31" s="163"/>
      <c r="V31" s="194">
        <v>0</v>
      </c>
      <c r="W31" s="163"/>
      <c r="X31" s="194">
        <v>0</v>
      </c>
      <c r="Y31" s="163"/>
      <c r="Z31" s="194">
        <v>83.114053803499999</v>
      </c>
      <c r="AA31" s="163"/>
      <c r="AB31" s="194">
        <v>51.485406200699998</v>
      </c>
      <c r="AC31" s="187" t="s">
        <v>192</v>
      </c>
      <c r="AD31" s="216">
        <v>0.42222222222222222</v>
      </c>
      <c r="AE31" s="163"/>
      <c r="AF31" s="194">
        <v>495.03047892119997</v>
      </c>
      <c r="AG31" s="163"/>
      <c r="AH31" s="194">
        <v>184.9753818879</v>
      </c>
      <c r="AI31" s="163"/>
      <c r="AJ31" s="194">
        <v>0</v>
      </c>
      <c r="AK31" s="163"/>
      <c r="AL31" s="194">
        <v>0</v>
      </c>
      <c r="AP31" s="187" t="s">
        <v>192</v>
      </c>
      <c r="AQ31" s="216">
        <v>0.42222222222222222</v>
      </c>
      <c r="AR31" s="163"/>
      <c r="AS31" s="201">
        <v>122.55144497080001</v>
      </c>
      <c r="AT31" s="163"/>
      <c r="AU31" s="201">
        <v>86.306800396100002</v>
      </c>
      <c r="AV31" s="163"/>
      <c r="AW31" s="201">
        <v>154.73157996430001</v>
      </c>
      <c r="AX31" s="163"/>
      <c r="AY31" s="201">
        <v>111.9304015865</v>
      </c>
      <c r="AZ31" s="153"/>
      <c r="BA31" s="153"/>
      <c r="BB31" s="187" t="s">
        <v>192</v>
      </c>
      <c r="BC31" s="216">
        <v>0.42222222222222222</v>
      </c>
      <c r="BD31" s="163"/>
      <c r="BE31" s="201">
        <v>0</v>
      </c>
      <c r="BF31" s="163"/>
      <c r="BG31" s="201">
        <v>0</v>
      </c>
      <c r="BH31" s="153"/>
      <c r="BI31" s="187" t="s">
        <v>192</v>
      </c>
      <c r="BJ31" s="216">
        <v>0.42222222222222222</v>
      </c>
      <c r="BK31" s="163"/>
      <c r="BL31" s="201">
        <v>162.0218225511</v>
      </c>
      <c r="BM31" s="163"/>
      <c r="BN31" s="201">
        <v>126.02017819869999</v>
      </c>
      <c r="BP31" s="187" t="s">
        <v>192</v>
      </c>
      <c r="BQ31" s="216">
        <v>0.42222222222222222</v>
      </c>
      <c r="BR31" s="163"/>
      <c r="BS31" s="201">
        <v>0</v>
      </c>
      <c r="BT31" s="209"/>
      <c r="BU31" s="210">
        <v>0</v>
      </c>
      <c r="BV31" s="211"/>
      <c r="BW31" s="212">
        <v>0</v>
      </c>
      <c r="BX31" s="166"/>
      <c r="BY31" s="213">
        <v>41.235788655500002</v>
      </c>
      <c r="BZ31" s="166"/>
      <c r="CA31" s="213">
        <v>42.705837077799998</v>
      </c>
      <c r="CB31" s="84"/>
      <c r="CC31" s="213">
        <v>3.7997609387</v>
      </c>
      <c r="CE31" s="201"/>
      <c r="CG31" t="s">
        <v>184</v>
      </c>
      <c r="CH31" s="219">
        <v>1</v>
      </c>
      <c r="CI31" s="201"/>
      <c r="CJ31" s="201">
        <v>0</v>
      </c>
      <c r="CK31" s="163"/>
      <c r="CL31" s="201">
        <v>3616.9736737778999</v>
      </c>
      <c r="CM31" s="163"/>
      <c r="CN31" s="194">
        <v>0</v>
      </c>
      <c r="CP31" s="191" t="s">
        <v>231</v>
      </c>
      <c r="CQ31" s="179">
        <v>1.9699999999999999E-2</v>
      </c>
      <c r="CR31" s="180">
        <v>1.9672131147540985E-2</v>
      </c>
      <c r="CS31" s="177">
        <v>7</v>
      </c>
      <c r="CT31" s="181">
        <v>4.3099999999999999E-2</v>
      </c>
      <c r="CU31" s="192" t="s">
        <v>232</v>
      </c>
      <c r="CV31" s="182">
        <v>4.4000000000000003E-3</v>
      </c>
      <c r="CW31" s="183">
        <v>4.426229508196722E-3</v>
      </c>
      <c r="CX31" s="178">
        <v>26</v>
      </c>
      <c r="CY31" s="184">
        <v>3.5799999999999998E-2</v>
      </c>
      <c r="CZ31" s="193" t="s">
        <v>231</v>
      </c>
      <c r="DA31" s="179">
        <v>0.50327868852459012</v>
      </c>
      <c r="DB31" s="177">
        <v>7</v>
      </c>
      <c r="DC31" s="185">
        <v>1.0455668099999999E-2</v>
      </c>
      <c r="DD31" s="192" t="s">
        <v>232</v>
      </c>
      <c r="DE31" s="182">
        <v>0.12213114754098353</v>
      </c>
      <c r="DF31" s="178">
        <v>26</v>
      </c>
      <c r="DG31" s="185">
        <v>9.4242108000000008E-3</v>
      </c>
    </row>
    <row r="32" spans="1:111">
      <c r="A32" s="187" t="s">
        <v>194</v>
      </c>
      <c r="B32" s="216">
        <v>0.33333333333333331</v>
      </c>
      <c r="C32" s="163"/>
      <c r="D32" s="194">
        <v>3.9927431193</v>
      </c>
      <c r="E32" s="163"/>
      <c r="F32" s="194">
        <v>1.8457422154000001</v>
      </c>
      <c r="G32" s="163"/>
      <c r="H32" s="194">
        <v>58.212513475400002</v>
      </c>
      <c r="I32" s="163"/>
      <c r="J32" s="194">
        <v>48.948573895300001</v>
      </c>
      <c r="K32" s="187" t="s">
        <v>194</v>
      </c>
      <c r="L32" s="216">
        <v>0.33333333333333331</v>
      </c>
      <c r="M32" s="163"/>
      <c r="N32" s="194">
        <v>106.0145949362</v>
      </c>
      <c r="O32" s="163"/>
      <c r="P32" s="194">
        <v>92.635396898500005</v>
      </c>
      <c r="Q32" s="163"/>
      <c r="R32" s="194">
        <v>0</v>
      </c>
      <c r="S32" s="163"/>
      <c r="T32" s="194">
        <v>0</v>
      </c>
      <c r="U32" s="163"/>
      <c r="V32" s="194">
        <v>0</v>
      </c>
      <c r="W32" s="163"/>
      <c r="X32" s="194">
        <v>0</v>
      </c>
      <c r="Y32" s="163"/>
      <c r="Z32" s="194">
        <v>192.0836409572</v>
      </c>
      <c r="AA32" s="163"/>
      <c r="AB32" s="194">
        <v>118.9871487026</v>
      </c>
      <c r="AC32" s="187" t="s">
        <v>194</v>
      </c>
      <c r="AD32" s="216">
        <v>0.33333333333333331</v>
      </c>
      <c r="AE32" s="163"/>
      <c r="AF32" s="194">
        <v>279.1525257074</v>
      </c>
      <c r="AG32" s="163"/>
      <c r="AH32" s="194">
        <v>104.3094258766</v>
      </c>
      <c r="AI32" s="163"/>
      <c r="AJ32" s="194">
        <v>352.48214440070001</v>
      </c>
      <c r="AK32" s="163"/>
      <c r="AL32" s="194">
        <v>110.3709017605</v>
      </c>
      <c r="AP32" s="187" t="s">
        <v>194</v>
      </c>
      <c r="AQ32" s="216">
        <v>0.33333333333333331</v>
      </c>
      <c r="AR32" s="163"/>
      <c r="AS32" s="201">
        <v>249.94044697979999</v>
      </c>
      <c r="AT32" s="163"/>
      <c r="AU32" s="201">
        <v>176.02044817620001</v>
      </c>
      <c r="AV32" s="163"/>
      <c r="AW32" s="201">
        <v>334.55476749029998</v>
      </c>
      <c r="AX32" s="163"/>
      <c r="AY32" s="201">
        <v>242.011679106</v>
      </c>
      <c r="AZ32" s="153"/>
      <c r="BA32" s="153"/>
      <c r="BB32" s="187" t="s">
        <v>194</v>
      </c>
      <c r="BC32" s="216">
        <v>0.33333333333333331</v>
      </c>
      <c r="BD32" s="163"/>
      <c r="BE32" s="201">
        <v>0</v>
      </c>
      <c r="BF32" s="163"/>
      <c r="BG32" s="201">
        <v>0</v>
      </c>
      <c r="BH32" s="153"/>
      <c r="BI32" s="187" t="s">
        <v>194</v>
      </c>
      <c r="BJ32" s="216">
        <v>0.33333333333333331</v>
      </c>
      <c r="BK32" s="163"/>
      <c r="BL32" s="201">
        <v>6.3955982585999998</v>
      </c>
      <c r="BM32" s="163"/>
      <c r="BN32" s="201">
        <v>4.9744807183999997</v>
      </c>
      <c r="BP32" s="187" t="s">
        <v>194</v>
      </c>
      <c r="BQ32" s="216">
        <v>0.33333333333333331</v>
      </c>
      <c r="BR32" s="163"/>
      <c r="BS32" s="201">
        <v>0</v>
      </c>
      <c r="BT32" s="209"/>
      <c r="BU32" s="210">
        <v>0</v>
      </c>
      <c r="BV32" s="211"/>
      <c r="BW32" s="212">
        <v>0</v>
      </c>
      <c r="BX32" s="166"/>
      <c r="BY32" s="213">
        <v>53.111658369300002</v>
      </c>
      <c r="BZ32" s="166"/>
      <c r="CA32" s="213">
        <v>55.0050794032</v>
      </c>
      <c r="CB32" s="84"/>
      <c r="CC32" s="213">
        <v>1.7412697586000001</v>
      </c>
      <c r="CE32" s="201"/>
      <c r="CG32" s="187" t="s">
        <v>186</v>
      </c>
      <c r="CH32" s="216">
        <v>0.9</v>
      </c>
      <c r="CI32" s="163"/>
      <c r="CJ32" s="201">
        <v>0</v>
      </c>
      <c r="CK32" s="163"/>
      <c r="CL32" s="201">
        <v>1470.1247835355</v>
      </c>
      <c r="CM32" s="163"/>
      <c r="CN32" s="194">
        <v>0</v>
      </c>
      <c r="CP32" s="191" t="s">
        <v>233</v>
      </c>
      <c r="CQ32" s="179">
        <v>1.9199999999999998E-2</v>
      </c>
      <c r="CR32" s="180">
        <v>1.9180327868852459E-2</v>
      </c>
      <c r="CS32" s="177">
        <v>10</v>
      </c>
      <c r="CT32" s="181">
        <v>6.0100000000000001E-2</v>
      </c>
      <c r="CU32" s="192" t="s">
        <v>234</v>
      </c>
      <c r="CV32" s="182">
        <v>3.8999999999999998E-3</v>
      </c>
      <c r="CW32" s="183">
        <v>3.9344262295081967E-3</v>
      </c>
      <c r="CX32" s="178">
        <v>0</v>
      </c>
      <c r="CY32" s="184">
        <v>0</v>
      </c>
      <c r="CZ32" s="193" t="s">
        <v>233</v>
      </c>
      <c r="DA32" s="179">
        <v>0.48360655737704916</v>
      </c>
      <c r="DB32" s="177">
        <v>10</v>
      </c>
      <c r="DC32" s="185">
        <v>1.4352825E-2</v>
      </c>
      <c r="DD32" s="192" t="s">
        <v>234</v>
      </c>
      <c r="DE32" s="182">
        <v>0.11770491803278681</v>
      </c>
      <c r="DF32" s="178">
        <v>0</v>
      </c>
      <c r="DG32" s="185">
        <v>0</v>
      </c>
    </row>
    <row r="33" spans="1:111">
      <c r="A33" s="187" t="s">
        <v>196</v>
      </c>
      <c r="B33" s="216">
        <v>0.26666666666666666</v>
      </c>
      <c r="C33" s="163"/>
      <c r="D33" s="194">
        <v>0</v>
      </c>
      <c r="E33" s="163"/>
      <c r="F33" s="194">
        <v>0</v>
      </c>
      <c r="G33" s="163"/>
      <c r="H33" s="194">
        <v>27.403719128199999</v>
      </c>
      <c r="I33" s="163"/>
      <c r="J33" s="194">
        <v>23.0426911787</v>
      </c>
      <c r="K33" s="187" t="s">
        <v>196</v>
      </c>
      <c r="L33" s="216">
        <v>0.26666666666666666</v>
      </c>
      <c r="M33" s="163"/>
      <c r="N33" s="194">
        <v>81.804169709600004</v>
      </c>
      <c r="O33" s="163"/>
      <c r="P33" s="194">
        <v>71.480362996799997</v>
      </c>
      <c r="Q33" s="163"/>
      <c r="R33" s="194">
        <v>0</v>
      </c>
      <c r="S33" s="163"/>
      <c r="T33" s="194">
        <v>0</v>
      </c>
      <c r="U33" s="163"/>
      <c r="V33" s="194">
        <v>0</v>
      </c>
      <c r="W33" s="163"/>
      <c r="X33" s="194">
        <v>0</v>
      </c>
      <c r="Y33" s="163"/>
      <c r="Z33" s="194">
        <v>114.6636696401</v>
      </c>
      <c r="AA33" s="163"/>
      <c r="AB33" s="194">
        <v>71.028969683499994</v>
      </c>
      <c r="AC33" s="187" t="s">
        <v>196</v>
      </c>
      <c r="AD33" s="216">
        <v>0.26666666666666666</v>
      </c>
      <c r="AE33" s="163"/>
      <c r="AF33" s="194">
        <v>14.888134704400001</v>
      </c>
      <c r="AG33" s="163"/>
      <c r="AH33" s="194">
        <v>5.5631693800999997</v>
      </c>
      <c r="AI33" s="163"/>
      <c r="AJ33" s="194">
        <v>391.6468271119</v>
      </c>
      <c r="AK33" s="163"/>
      <c r="AL33" s="194">
        <v>122.6343352895</v>
      </c>
      <c r="AP33" s="187" t="s">
        <v>196</v>
      </c>
      <c r="AQ33" s="216">
        <v>0.26666666666666666</v>
      </c>
      <c r="AR33" s="163"/>
      <c r="AS33" s="201">
        <v>245.1028899415</v>
      </c>
      <c r="AT33" s="163"/>
      <c r="AU33" s="201">
        <v>172.61360079209999</v>
      </c>
      <c r="AV33" s="163"/>
      <c r="AW33" s="201">
        <v>192.80919494840001</v>
      </c>
      <c r="AX33" s="163"/>
      <c r="AY33" s="201">
        <v>139.4751519058</v>
      </c>
      <c r="AZ33" s="153"/>
      <c r="BA33" s="153"/>
      <c r="BB33" s="187" t="s">
        <v>196</v>
      </c>
      <c r="BC33" s="216">
        <v>0.26666666666666666</v>
      </c>
      <c r="BD33" s="163"/>
      <c r="BE33" s="201">
        <v>0</v>
      </c>
      <c r="BF33" s="163"/>
      <c r="BG33" s="201">
        <v>0</v>
      </c>
      <c r="BH33" s="153"/>
      <c r="BI33" s="187" t="s">
        <v>196</v>
      </c>
      <c r="BJ33" s="216">
        <v>0.26666666666666666</v>
      </c>
      <c r="BK33" s="163"/>
      <c r="BL33" s="201">
        <v>255.82393034379999</v>
      </c>
      <c r="BM33" s="163"/>
      <c r="BN33" s="201">
        <v>198.97922873479999</v>
      </c>
      <c r="BP33" s="187" t="s">
        <v>196</v>
      </c>
      <c r="BQ33" s="216">
        <v>0.26666666666666666</v>
      </c>
      <c r="BR33" s="163"/>
      <c r="BS33" s="201">
        <v>0</v>
      </c>
      <c r="BT33" s="209"/>
      <c r="BU33" s="210">
        <v>0</v>
      </c>
      <c r="BV33" s="211"/>
      <c r="BW33" s="212">
        <v>0</v>
      </c>
      <c r="BX33" s="166"/>
      <c r="BY33" s="213">
        <v>21.384984770100001</v>
      </c>
      <c r="BZ33" s="166"/>
      <c r="CA33" s="213">
        <v>22.147355616999999</v>
      </c>
      <c r="CB33" s="84"/>
      <c r="CC33" s="213">
        <v>0.60685837129999998</v>
      </c>
      <c r="CE33" s="201"/>
      <c r="CG33" s="187" t="s">
        <v>188</v>
      </c>
      <c r="CH33" s="216">
        <v>0.80666666666666664</v>
      </c>
      <c r="CI33" s="163"/>
      <c r="CJ33" s="201">
        <v>0</v>
      </c>
      <c r="CK33" s="163"/>
      <c r="CL33" s="201">
        <v>0</v>
      </c>
      <c r="CM33" s="163"/>
      <c r="CN33" s="194">
        <v>0</v>
      </c>
      <c r="CP33" s="191" t="s">
        <v>235</v>
      </c>
      <c r="CQ33" s="179">
        <v>1.8700000000000001E-2</v>
      </c>
      <c r="CR33" s="180">
        <v>1.8688524590163937E-2</v>
      </c>
      <c r="CS33" s="177">
        <v>10</v>
      </c>
      <c r="CT33" s="181">
        <v>5.8500000000000003E-2</v>
      </c>
      <c r="CU33" s="192" t="s">
        <v>236</v>
      </c>
      <c r="CV33" s="182">
        <v>3.3999999999999998E-3</v>
      </c>
      <c r="CW33" s="183">
        <v>3.4426229508196723E-3</v>
      </c>
      <c r="CX33" s="178">
        <v>0</v>
      </c>
      <c r="CY33" s="184">
        <v>0</v>
      </c>
      <c r="CZ33" s="193" t="s">
        <v>235</v>
      </c>
      <c r="DA33" s="179">
        <v>0.46442622950819668</v>
      </c>
      <c r="DB33" s="177">
        <v>10</v>
      </c>
      <c r="DC33" s="185">
        <v>1.3783577300000001E-2</v>
      </c>
      <c r="DD33" s="192" t="s">
        <v>236</v>
      </c>
      <c r="DE33" s="182">
        <v>0.11377049180327861</v>
      </c>
      <c r="DF33" s="178">
        <v>0</v>
      </c>
      <c r="DG33" s="185">
        <v>0</v>
      </c>
    </row>
    <row r="34" spans="1:111">
      <c r="A34" s="187" t="s">
        <v>198</v>
      </c>
      <c r="B34" s="216">
        <v>0.22222222222222221</v>
      </c>
      <c r="C34" s="163"/>
      <c r="D34" s="194">
        <v>0</v>
      </c>
      <c r="E34" s="163"/>
      <c r="F34" s="194">
        <v>0</v>
      </c>
      <c r="G34" s="163"/>
      <c r="H34" s="194">
        <v>1.7671049041</v>
      </c>
      <c r="I34" s="163"/>
      <c r="J34" s="194">
        <v>1.485887824</v>
      </c>
      <c r="K34" s="187" t="s">
        <v>198</v>
      </c>
      <c r="L34" s="216">
        <v>0.22222222222222221</v>
      </c>
      <c r="M34" s="163"/>
      <c r="N34" s="194">
        <v>6.7668890384999996</v>
      </c>
      <c r="O34" s="163"/>
      <c r="P34" s="194">
        <v>5.9128976743999999</v>
      </c>
      <c r="Q34" s="163"/>
      <c r="R34" s="194">
        <v>0</v>
      </c>
      <c r="S34" s="163"/>
      <c r="T34" s="194">
        <v>0</v>
      </c>
      <c r="U34" s="163"/>
      <c r="V34" s="194">
        <v>0</v>
      </c>
      <c r="W34" s="163"/>
      <c r="X34" s="194">
        <v>0</v>
      </c>
      <c r="Y34" s="163"/>
      <c r="Z34" s="194">
        <v>99.463157594899997</v>
      </c>
      <c r="AA34" s="163"/>
      <c r="AB34" s="194">
        <v>61.612938323100003</v>
      </c>
      <c r="AC34" s="187" t="s">
        <v>198</v>
      </c>
      <c r="AD34" s="216">
        <v>0.22222222222222221</v>
      </c>
      <c r="AE34" s="163"/>
      <c r="AF34" s="194">
        <v>0</v>
      </c>
      <c r="AG34" s="163"/>
      <c r="AH34" s="194">
        <v>0</v>
      </c>
      <c r="AI34" s="163"/>
      <c r="AJ34" s="194">
        <v>248.04299050419999</v>
      </c>
      <c r="AK34" s="163"/>
      <c r="AL34" s="194">
        <v>77.668412349999997</v>
      </c>
      <c r="AP34" s="187" t="s">
        <v>198</v>
      </c>
      <c r="AQ34" s="216">
        <v>0.22222222222222221</v>
      </c>
      <c r="AR34" s="163"/>
      <c r="AS34" s="201">
        <v>0</v>
      </c>
      <c r="AT34" s="163"/>
      <c r="AU34" s="201">
        <v>0</v>
      </c>
      <c r="AV34" s="163"/>
      <c r="AW34" s="201">
        <v>0</v>
      </c>
      <c r="AX34" s="163"/>
      <c r="AY34" s="201">
        <v>0</v>
      </c>
      <c r="AZ34" s="153"/>
      <c r="BA34" s="153"/>
      <c r="BB34" s="187" t="s">
        <v>198</v>
      </c>
      <c r="BC34" s="216">
        <v>0.22222222222222221</v>
      </c>
      <c r="BD34" s="163"/>
      <c r="BE34" s="201">
        <v>0</v>
      </c>
      <c r="BF34" s="163"/>
      <c r="BG34" s="201">
        <v>0</v>
      </c>
      <c r="BH34" s="153"/>
      <c r="BI34" s="187" t="s">
        <v>198</v>
      </c>
      <c r="BJ34" s="216">
        <v>0.22222222222222221</v>
      </c>
      <c r="BK34" s="163"/>
      <c r="BL34" s="201">
        <v>0</v>
      </c>
      <c r="BM34" s="163"/>
      <c r="BN34" s="201">
        <v>0</v>
      </c>
      <c r="BP34" s="187" t="s">
        <v>198</v>
      </c>
      <c r="BQ34" s="216">
        <v>0.22222222222222221</v>
      </c>
      <c r="BR34" s="163"/>
      <c r="BS34" s="201">
        <v>0</v>
      </c>
      <c r="BT34" s="209"/>
      <c r="BU34" s="210">
        <v>0</v>
      </c>
      <c r="BV34" s="211"/>
      <c r="BW34" s="212">
        <v>0</v>
      </c>
      <c r="BX34" s="166"/>
      <c r="BY34" s="213">
        <v>0</v>
      </c>
      <c r="BZ34" s="166"/>
      <c r="CA34" s="213">
        <v>0</v>
      </c>
      <c r="CB34" s="84"/>
      <c r="CC34" s="213">
        <v>0.24136412500000001</v>
      </c>
      <c r="CE34" s="201"/>
      <c r="CG34" s="187" t="s">
        <v>190</v>
      </c>
      <c r="CH34" s="216">
        <v>0.72</v>
      </c>
      <c r="CI34" s="163"/>
      <c r="CJ34" s="201">
        <v>0</v>
      </c>
      <c r="CK34" s="163"/>
      <c r="CL34" s="201">
        <v>63.005347865799997</v>
      </c>
      <c r="CM34" s="163"/>
      <c r="CN34" s="194">
        <v>0</v>
      </c>
      <c r="CP34" s="191" t="s">
        <v>237</v>
      </c>
      <c r="CQ34" s="179">
        <v>1.8200000000000001E-2</v>
      </c>
      <c r="CR34" s="180">
        <v>1.819672131147541E-2</v>
      </c>
      <c r="CS34" s="177">
        <v>23</v>
      </c>
      <c r="CT34" s="181">
        <v>0.13089999999999999</v>
      </c>
      <c r="CU34" s="192" t="s">
        <v>238</v>
      </c>
      <c r="CV34" s="182">
        <v>3.0000000000000001E-3</v>
      </c>
      <c r="CW34" s="183">
        <v>2.9508196721311475E-3</v>
      </c>
      <c r="CX34" s="178">
        <v>1</v>
      </c>
      <c r="CY34" s="184">
        <v>8.9999999999999998E-4</v>
      </c>
      <c r="CZ34" s="193" t="s">
        <v>237</v>
      </c>
      <c r="DA34" s="179">
        <v>0.44573770491803272</v>
      </c>
      <c r="DB34" s="177">
        <v>23</v>
      </c>
      <c r="DC34" s="185">
        <v>3.0426529300000001E-2</v>
      </c>
      <c r="DD34" s="192" t="s">
        <v>238</v>
      </c>
      <c r="DE34" s="182">
        <v>0.11032786885245893</v>
      </c>
      <c r="DF34" s="178">
        <v>1</v>
      </c>
      <c r="DG34" s="185">
        <v>3.2743900000000001E-4</v>
      </c>
    </row>
    <row r="35" spans="1:111">
      <c r="A35" s="187" t="s">
        <v>200</v>
      </c>
      <c r="B35" s="216">
        <v>0.19999999999999998</v>
      </c>
      <c r="C35" s="163"/>
      <c r="D35" s="194">
        <v>0</v>
      </c>
      <c r="E35" s="163"/>
      <c r="F35" s="194">
        <v>0</v>
      </c>
      <c r="G35" s="163"/>
      <c r="H35" s="194">
        <v>37.313099705799999</v>
      </c>
      <c r="I35" s="163"/>
      <c r="J35" s="194">
        <v>31.375092899599998</v>
      </c>
      <c r="K35" s="187" t="s">
        <v>200</v>
      </c>
      <c r="L35" s="216">
        <v>0.19999999999999998</v>
      </c>
      <c r="M35" s="163"/>
      <c r="N35" s="194">
        <v>51.879482628399998</v>
      </c>
      <c r="O35" s="163"/>
      <c r="P35" s="194">
        <v>45.332215503500002</v>
      </c>
      <c r="Q35" s="163"/>
      <c r="R35" s="194">
        <v>0</v>
      </c>
      <c r="S35" s="163"/>
      <c r="T35" s="194">
        <v>0</v>
      </c>
      <c r="U35" s="163"/>
      <c r="V35" s="194">
        <v>0</v>
      </c>
      <c r="W35" s="163"/>
      <c r="X35" s="194">
        <v>0</v>
      </c>
      <c r="Y35" s="163"/>
      <c r="Z35" s="194">
        <v>4.618805107</v>
      </c>
      <c r="AA35" s="163"/>
      <c r="AB35" s="194">
        <v>2.8611413619000001</v>
      </c>
      <c r="AC35" s="187" t="s">
        <v>200</v>
      </c>
      <c r="AD35" s="216">
        <v>0.19999999999999998</v>
      </c>
      <c r="AE35" s="163"/>
      <c r="AF35" s="194">
        <v>11.1661010283</v>
      </c>
      <c r="AG35" s="163"/>
      <c r="AH35" s="194">
        <v>4.1723770351000002</v>
      </c>
      <c r="AI35" s="163"/>
      <c r="AJ35" s="194">
        <v>0</v>
      </c>
      <c r="AK35" s="163"/>
      <c r="AL35" s="194">
        <v>0</v>
      </c>
      <c r="AP35" s="187" t="s">
        <v>200</v>
      </c>
      <c r="AQ35" s="216">
        <v>0.19999999999999998</v>
      </c>
      <c r="AR35" s="163"/>
      <c r="AS35" s="201">
        <v>106.426254843</v>
      </c>
      <c r="AT35" s="163"/>
      <c r="AU35" s="201">
        <v>74.950642449200004</v>
      </c>
      <c r="AV35" s="163"/>
      <c r="AW35" s="201">
        <v>0.66030546219999997</v>
      </c>
      <c r="AX35" s="163"/>
      <c r="AY35" s="201">
        <v>0.47765462980000001</v>
      </c>
      <c r="AZ35" s="153"/>
      <c r="BA35" s="153"/>
      <c r="BB35" s="187" t="s">
        <v>200</v>
      </c>
      <c r="BC35" s="216">
        <v>0.19999999999999998</v>
      </c>
      <c r="BD35" s="163"/>
      <c r="BE35" s="201">
        <v>826.21387167579996</v>
      </c>
      <c r="BF35" s="163"/>
      <c r="BG35" s="201">
        <v>647.09962072539997</v>
      </c>
      <c r="BH35" s="153"/>
      <c r="BI35" s="187" t="s">
        <v>200</v>
      </c>
      <c r="BJ35" s="216">
        <v>0.19999999999999998</v>
      </c>
      <c r="BK35" s="163"/>
      <c r="BL35" s="201">
        <v>76.747179103199997</v>
      </c>
      <c r="BM35" s="163"/>
      <c r="BN35" s="201">
        <v>59.6937686204</v>
      </c>
      <c r="BP35" s="187" t="s">
        <v>200</v>
      </c>
      <c r="BQ35" s="216">
        <v>0.19999999999999998</v>
      </c>
      <c r="BR35" s="163"/>
      <c r="BS35" s="201">
        <v>0</v>
      </c>
      <c r="BT35" s="209"/>
      <c r="BU35" s="210">
        <v>8.1917262915000002</v>
      </c>
      <c r="BV35" s="211"/>
      <c r="BW35" s="212">
        <v>10.021383699899999</v>
      </c>
      <c r="BX35" s="166"/>
      <c r="BY35" s="213">
        <v>4.2096426700000002E-2</v>
      </c>
      <c r="BZ35" s="166"/>
      <c r="CA35" s="213">
        <v>4.35971567E-2</v>
      </c>
      <c r="CB35" s="84"/>
      <c r="CC35" s="213">
        <v>9.3097591100000002E-2</v>
      </c>
      <c r="CE35" s="201"/>
      <c r="CG35" s="187" t="s">
        <v>192</v>
      </c>
      <c r="CH35" s="216">
        <v>0.6399999999999999</v>
      </c>
      <c r="CI35" s="163"/>
      <c r="CJ35" s="201">
        <v>0</v>
      </c>
      <c r="CK35" s="163"/>
      <c r="CL35" s="201">
        <v>149.346009756</v>
      </c>
      <c r="CM35" s="163"/>
      <c r="CN35" s="194">
        <v>0</v>
      </c>
      <c r="CP35" s="191" t="s">
        <v>239</v>
      </c>
      <c r="CQ35" s="179">
        <v>1.77E-2</v>
      </c>
      <c r="CR35" s="180">
        <v>1.7704918032786888E-2</v>
      </c>
      <c r="CS35" s="177">
        <v>32</v>
      </c>
      <c r="CT35" s="181">
        <v>0.1772</v>
      </c>
      <c r="CU35" s="192" t="s">
        <v>240</v>
      </c>
      <c r="CV35" s="182">
        <v>2.5000000000000001E-3</v>
      </c>
      <c r="CW35" s="183">
        <v>2.4590163934426232E-3</v>
      </c>
      <c r="CX35" s="178">
        <v>3</v>
      </c>
      <c r="CY35" s="184">
        <v>2.3E-3</v>
      </c>
      <c r="CZ35" s="193" t="s">
        <v>239</v>
      </c>
      <c r="DA35" s="179">
        <v>0.42754098360655729</v>
      </c>
      <c r="DB35" s="177">
        <v>32</v>
      </c>
      <c r="DC35" s="185">
        <v>4.0604385100000001E-2</v>
      </c>
      <c r="DD35" s="192" t="s">
        <v>240</v>
      </c>
      <c r="DE35" s="182">
        <v>0.10737704918032778</v>
      </c>
      <c r="DF35" s="178">
        <v>3</v>
      </c>
      <c r="DG35" s="185">
        <v>9.560441E-4</v>
      </c>
    </row>
    <row r="36" spans="1:111">
      <c r="A36" s="187" t="s">
        <v>202</v>
      </c>
      <c r="B36" s="216">
        <v>0.19999999999999998</v>
      </c>
      <c r="C36" s="163"/>
      <c r="D36" s="194">
        <v>0</v>
      </c>
      <c r="E36" s="163"/>
      <c r="F36" s="194">
        <v>0</v>
      </c>
      <c r="G36" s="163"/>
      <c r="H36" s="194">
        <v>54.685100224499998</v>
      </c>
      <c r="I36" s="163"/>
      <c r="J36" s="194">
        <v>45.9825132004</v>
      </c>
      <c r="K36" s="187" t="s">
        <v>202</v>
      </c>
      <c r="L36" s="216">
        <v>0.19999999999999998</v>
      </c>
      <c r="M36" s="163"/>
      <c r="N36" s="194">
        <v>37.894578615500002</v>
      </c>
      <c r="O36" s="163"/>
      <c r="P36" s="194">
        <v>33.112226976499997</v>
      </c>
      <c r="Q36" s="163"/>
      <c r="R36" s="194">
        <v>0</v>
      </c>
      <c r="S36" s="163"/>
      <c r="T36" s="194">
        <v>0</v>
      </c>
      <c r="U36" s="163"/>
      <c r="V36" s="194">
        <v>0</v>
      </c>
      <c r="W36" s="163"/>
      <c r="X36" s="194">
        <v>0</v>
      </c>
      <c r="Y36" s="163"/>
      <c r="Z36" s="194">
        <v>2.1994310033</v>
      </c>
      <c r="AA36" s="163"/>
      <c r="AB36" s="194">
        <v>1.3624482676</v>
      </c>
      <c r="AC36" s="187" t="s">
        <v>202</v>
      </c>
      <c r="AD36" s="216">
        <v>0.19999999999999998</v>
      </c>
      <c r="AE36" s="163"/>
      <c r="AF36" s="194">
        <v>0</v>
      </c>
      <c r="AG36" s="163"/>
      <c r="AH36" s="194">
        <v>0</v>
      </c>
      <c r="AI36" s="163"/>
      <c r="AJ36" s="194">
        <v>0</v>
      </c>
      <c r="AK36" s="163"/>
      <c r="AL36" s="194">
        <v>0</v>
      </c>
      <c r="AP36" s="187" t="s">
        <v>202</v>
      </c>
      <c r="AQ36" s="216">
        <v>0.19999999999999998</v>
      </c>
      <c r="AR36" s="163"/>
      <c r="AS36" s="201">
        <v>183.8271674561</v>
      </c>
      <c r="AT36" s="163"/>
      <c r="AU36" s="201">
        <v>129.4602005941</v>
      </c>
      <c r="AV36" s="163"/>
      <c r="AW36" s="201">
        <v>0</v>
      </c>
      <c r="AX36" s="163"/>
      <c r="AY36" s="201">
        <v>0</v>
      </c>
      <c r="AZ36" s="153"/>
      <c r="BA36" s="153"/>
      <c r="BB36" s="187" t="s">
        <v>202</v>
      </c>
      <c r="BC36" s="216">
        <v>0.19999999999999998</v>
      </c>
      <c r="BD36" s="163"/>
      <c r="BE36" s="201">
        <v>0</v>
      </c>
      <c r="BF36" s="163"/>
      <c r="BG36" s="201">
        <v>0</v>
      </c>
      <c r="BH36" s="153"/>
      <c r="BI36" s="187" t="s">
        <v>202</v>
      </c>
      <c r="BJ36" s="216">
        <v>0.19999999999999998</v>
      </c>
      <c r="BK36" s="163"/>
      <c r="BL36" s="201">
        <v>0</v>
      </c>
      <c r="BM36" s="163"/>
      <c r="BN36" s="201">
        <v>0</v>
      </c>
      <c r="BP36" s="187" t="s">
        <v>202</v>
      </c>
      <c r="BQ36" s="216">
        <v>0.19999999999999998</v>
      </c>
      <c r="BR36" s="163"/>
      <c r="BS36" s="201">
        <v>0</v>
      </c>
      <c r="BT36" s="209"/>
      <c r="BU36" s="210">
        <v>114.68416808160001</v>
      </c>
      <c r="BV36" s="211"/>
      <c r="BW36" s="212">
        <v>140.29937179909999</v>
      </c>
      <c r="BX36" s="166"/>
      <c r="BY36" s="213">
        <v>0</v>
      </c>
      <c r="BZ36" s="166"/>
      <c r="CA36" s="213">
        <v>0</v>
      </c>
      <c r="CB36" s="84"/>
      <c r="CC36" s="213">
        <v>0.34135783390000002</v>
      </c>
      <c r="CE36" s="201"/>
      <c r="CG36" s="187" t="s">
        <v>194</v>
      </c>
      <c r="CH36" s="216">
        <v>0.56666666666666654</v>
      </c>
      <c r="CI36" s="163"/>
      <c r="CJ36" s="201">
        <v>0</v>
      </c>
      <c r="CK36" s="163"/>
      <c r="CL36" s="201">
        <v>0</v>
      </c>
      <c r="CM36" s="163"/>
      <c r="CN36" s="194">
        <v>0</v>
      </c>
      <c r="CP36" s="191" t="s">
        <v>241</v>
      </c>
      <c r="CQ36" s="179">
        <v>1.72E-2</v>
      </c>
      <c r="CR36" s="180">
        <v>1.7213114754098362E-2</v>
      </c>
      <c r="CS36" s="177">
        <v>116</v>
      </c>
      <c r="CT36" s="181">
        <v>0.62409999999999999</v>
      </c>
      <c r="CU36" s="192" t="s">
        <v>242</v>
      </c>
      <c r="CV36" s="182">
        <v>2E-3</v>
      </c>
      <c r="CW36" s="183">
        <v>1.9672131147540984E-3</v>
      </c>
      <c r="CX36" s="178">
        <v>0</v>
      </c>
      <c r="CY36" s="184">
        <v>0</v>
      </c>
      <c r="CZ36" s="193" t="s">
        <v>241</v>
      </c>
      <c r="DA36" s="179">
        <v>0.40983606557377039</v>
      </c>
      <c r="DB36" s="177">
        <v>116</v>
      </c>
      <c r="DC36" s="185">
        <v>0.14109556740000001</v>
      </c>
      <c r="DD36" s="192" t="s">
        <v>242</v>
      </c>
      <c r="DE36" s="182">
        <v>0.10491803278688516</v>
      </c>
      <c r="DF36" s="178">
        <v>0</v>
      </c>
      <c r="DG36" s="185">
        <v>0</v>
      </c>
    </row>
    <row r="37" spans="1:111">
      <c r="A37" s="187" t="s">
        <v>206</v>
      </c>
      <c r="B37" s="194">
        <v>0</v>
      </c>
      <c r="C37" s="163"/>
      <c r="D37" s="194">
        <v>0</v>
      </c>
      <c r="E37" s="163"/>
      <c r="F37" s="194">
        <v>0</v>
      </c>
      <c r="G37" s="163"/>
      <c r="H37" s="194">
        <v>0</v>
      </c>
      <c r="I37" s="163"/>
      <c r="J37" s="194">
        <v>0</v>
      </c>
      <c r="K37" s="187" t="s">
        <v>206</v>
      </c>
      <c r="L37" s="194">
        <v>0</v>
      </c>
      <c r="M37" s="163"/>
      <c r="N37" s="194">
        <v>0</v>
      </c>
      <c r="O37" s="163"/>
      <c r="P37" s="194">
        <v>0</v>
      </c>
      <c r="Q37" s="163"/>
      <c r="R37" s="194">
        <v>0</v>
      </c>
      <c r="S37" s="163"/>
      <c r="T37" s="194">
        <v>0</v>
      </c>
      <c r="U37" s="163"/>
      <c r="V37" s="194">
        <v>0</v>
      </c>
      <c r="W37" s="163"/>
      <c r="X37" s="194">
        <v>0</v>
      </c>
      <c r="Y37" s="163"/>
      <c r="Z37" s="194">
        <v>0</v>
      </c>
      <c r="AA37" s="163"/>
      <c r="AB37" s="194">
        <v>0</v>
      </c>
      <c r="AC37" s="187" t="s">
        <v>206</v>
      </c>
      <c r="AD37" s="194">
        <v>0</v>
      </c>
      <c r="AE37" s="163"/>
      <c r="AF37" s="194">
        <v>0</v>
      </c>
      <c r="AG37" s="163"/>
      <c r="AH37" s="194">
        <v>0</v>
      </c>
      <c r="AI37" s="163"/>
      <c r="AJ37" s="194">
        <v>0</v>
      </c>
      <c r="AK37" s="163"/>
      <c r="AL37" s="194">
        <v>0</v>
      </c>
      <c r="AP37" s="187" t="s">
        <v>206</v>
      </c>
      <c r="AQ37" s="195">
        <v>0</v>
      </c>
      <c r="AR37" s="163"/>
      <c r="AS37" s="201">
        <v>0</v>
      </c>
      <c r="AT37" s="163"/>
      <c r="AU37" s="201">
        <v>0</v>
      </c>
      <c r="AV37" s="163"/>
      <c r="AW37" s="201">
        <v>0</v>
      </c>
      <c r="AX37" s="163"/>
      <c r="AY37" s="201">
        <v>0</v>
      </c>
      <c r="AZ37" s="153"/>
      <c r="BA37" s="153"/>
      <c r="BB37" s="187" t="s">
        <v>206</v>
      </c>
      <c r="BC37" s="194">
        <v>0</v>
      </c>
      <c r="BD37" s="163"/>
      <c r="BE37" s="201">
        <v>0</v>
      </c>
      <c r="BF37" s="163"/>
      <c r="BG37" s="201">
        <v>0</v>
      </c>
      <c r="BH37" s="153"/>
      <c r="BI37" s="187" t="s">
        <v>206</v>
      </c>
      <c r="BJ37" s="195">
        <v>0</v>
      </c>
      <c r="BK37" s="163"/>
      <c r="BL37" s="201">
        <v>0</v>
      </c>
      <c r="BM37" s="163"/>
      <c r="BN37" s="201">
        <v>0</v>
      </c>
      <c r="BP37" s="187" t="s">
        <v>206</v>
      </c>
      <c r="BQ37" s="194">
        <v>0</v>
      </c>
      <c r="BR37" s="163"/>
      <c r="BS37" s="201">
        <v>0</v>
      </c>
      <c r="BT37" s="209"/>
      <c r="BU37" s="210">
        <v>0</v>
      </c>
      <c r="BV37" s="211"/>
      <c r="BW37" s="212">
        <v>0</v>
      </c>
      <c r="BX37" s="166"/>
      <c r="BY37" s="213">
        <v>0</v>
      </c>
      <c r="BZ37" s="166"/>
      <c r="CA37" s="213">
        <v>0</v>
      </c>
      <c r="CB37" s="84"/>
      <c r="CC37" s="213">
        <v>0</v>
      </c>
      <c r="CE37" s="201"/>
      <c r="CG37" s="187" t="s">
        <v>196</v>
      </c>
      <c r="CH37" s="216">
        <v>0.49999999999999989</v>
      </c>
      <c r="CI37" s="163"/>
      <c r="CJ37" s="201">
        <v>0</v>
      </c>
      <c r="CK37" s="163"/>
      <c r="CL37" s="201">
        <v>14.584571265199999</v>
      </c>
      <c r="CM37" s="163"/>
      <c r="CN37" s="194">
        <v>0</v>
      </c>
      <c r="CP37" s="191" t="s">
        <v>243</v>
      </c>
      <c r="CQ37" s="179">
        <v>1.67E-2</v>
      </c>
      <c r="CR37" s="180">
        <v>1.6721311475409836E-2</v>
      </c>
      <c r="CS37" s="177">
        <v>44</v>
      </c>
      <c r="CT37" s="181">
        <v>0.2298</v>
      </c>
      <c r="CU37" s="192" t="s">
        <v>244</v>
      </c>
      <c r="CV37" s="182">
        <v>1.5E-3</v>
      </c>
      <c r="CW37" s="183">
        <v>1.4754098360655738E-3</v>
      </c>
      <c r="CX37" s="178">
        <v>4</v>
      </c>
      <c r="CY37" s="184">
        <v>1.9E-3</v>
      </c>
      <c r="CZ37" s="193" t="s">
        <v>243</v>
      </c>
      <c r="DA37" s="179">
        <v>0.39262295081967202</v>
      </c>
      <c r="DB37" s="177">
        <v>44</v>
      </c>
      <c r="DC37" s="185">
        <v>5.1271209999999998E-2</v>
      </c>
      <c r="DD37" s="192" t="s">
        <v>244</v>
      </c>
      <c r="DE37" s="182">
        <v>0.10295081967213106</v>
      </c>
      <c r="DF37" s="178">
        <v>4</v>
      </c>
      <c r="DG37" s="185">
        <v>1.2221795000000001E-3</v>
      </c>
    </row>
    <row r="38" spans="1:111" ht="13.5" thickBot="1">
      <c r="C38" s="163"/>
      <c r="D38" s="194"/>
      <c r="E38" s="163"/>
      <c r="F38" s="194"/>
      <c r="G38" s="163"/>
      <c r="H38" s="194"/>
      <c r="I38" s="163"/>
      <c r="J38" s="194"/>
      <c r="M38" s="163"/>
      <c r="N38" s="194"/>
      <c r="O38" s="163"/>
      <c r="P38" s="194"/>
      <c r="Q38" s="163"/>
      <c r="R38" s="194"/>
      <c r="S38" s="163"/>
      <c r="T38" s="194"/>
      <c r="U38" s="163"/>
      <c r="V38" s="194"/>
      <c r="W38" s="163"/>
      <c r="X38" s="194"/>
      <c r="Y38" s="163"/>
      <c r="Z38" s="194"/>
      <c r="AA38" s="163"/>
      <c r="AB38" s="194"/>
      <c r="AE38" s="163"/>
      <c r="AF38" s="194"/>
      <c r="AG38" s="163"/>
      <c r="AH38" s="194"/>
      <c r="AI38" s="163"/>
      <c r="AJ38" s="194"/>
      <c r="AK38" s="163"/>
      <c r="AL38" s="194"/>
      <c r="AR38" s="163"/>
      <c r="AS38" s="201"/>
      <c r="AT38" s="163"/>
      <c r="AU38" s="201"/>
      <c r="AV38" s="163"/>
      <c r="AW38" s="201"/>
      <c r="AX38" s="163"/>
      <c r="AY38" s="201"/>
      <c r="AZ38" s="153"/>
      <c r="BA38" s="153"/>
      <c r="BD38" s="163"/>
      <c r="BE38" s="201"/>
      <c r="BF38" s="163"/>
      <c r="BG38" s="201"/>
      <c r="BH38" s="153"/>
      <c r="BK38" s="163"/>
      <c r="BL38" s="201"/>
      <c r="BM38" s="163"/>
      <c r="BN38" s="201"/>
      <c r="BR38" s="163"/>
      <c r="BS38" s="201"/>
      <c r="BT38" s="220"/>
      <c r="BU38" s="221"/>
      <c r="BV38" s="222"/>
      <c r="BW38" s="223"/>
      <c r="BX38" s="156"/>
      <c r="BY38" s="224"/>
      <c r="BZ38" s="156"/>
      <c r="CA38" s="224"/>
      <c r="CB38" s="84"/>
      <c r="CC38" s="213"/>
      <c r="CE38" s="201"/>
      <c r="CG38" s="187" t="s">
        <v>198</v>
      </c>
      <c r="CH38" s="216">
        <v>0.43999999999999989</v>
      </c>
      <c r="CI38" s="163"/>
      <c r="CJ38" s="201">
        <v>0</v>
      </c>
      <c r="CK38" s="163"/>
      <c r="CL38" s="201">
        <v>0</v>
      </c>
      <c r="CM38" s="163"/>
      <c r="CN38" s="194">
        <v>0</v>
      </c>
      <c r="CP38" s="191" t="s">
        <v>245</v>
      </c>
      <c r="CQ38" s="179">
        <v>1.6199999999999999E-2</v>
      </c>
      <c r="CR38" s="180">
        <v>1.6229508196721313E-2</v>
      </c>
      <c r="CS38" s="177">
        <v>36</v>
      </c>
      <c r="CT38" s="181">
        <v>0.18240000000000001</v>
      </c>
      <c r="CU38" s="192" t="s">
        <v>246</v>
      </c>
      <c r="CV38" s="182">
        <v>1E-3</v>
      </c>
      <c r="CW38" s="183">
        <v>9.8360655737704918E-4</v>
      </c>
      <c r="CX38" s="178">
        <v>3</v>
      </c>
      <c r="CY38" s="184">
        <v>8.9999999999999998E-4</v>
      </c>
      <c r="CZ38" s="193" t="s">
        <v>245</v>
      </c>
      <c r="DA38" s="179">
        <v>0.37590163934426218</v>
      </c>
      <c r="DB38" s="177">
        <v>36</v>
      </c>
      <c r="DC38" s="185">
        <v>4.0162610000000001E-2</v>
      </c>
      <c r="DD38" s="192" t="s">
        <v>246</v>
      </c>
      <c r="DE38" s="182">
        <v>0.10147540983606548</v>
      </c>
      <c r="DF38" s="178">
        <v>3</v>
      </c>
      <c r="DG38" s="185">
        <v>9.0349820000000004E-4</v>
      </c>
    </row>
    <row r="39" spans="1:111" ht="13.5" thickBot="1">
      <c r="A39" s="82" t="s">
        <v>247</v>
      </c>
      <c r="B39" s="82"/>
      <c r="C39" s="82"/>
      <c r="D39" s="95">
        <v>1725.39739328</v>
      </c>
      <c r="E39" s="82"/>
      <c r="F39" s="95">
        <v>797.60673600999996</v>
      </c>
      <c r="G39" s="82"/>
      <c r="H39" s="95">
        <v>572.58956482999997</v>
      </c>
      <c r="I39" s="82"/>
      <c r="J39" s="95">
        <v>481.46765965999998</v>
      </c>
      <c r="K39" s="82" t="s">
        <v>247</v>
      </c>
      <c r="L39" s="82"/>
      <c r="M39" s="82"/>
      <c r="N39" s="95">
        <v>603.2055014</v>
      </c>
      <c r="O39" s="82"/>
      <c r="P39" s="95">
        <v>527.08007861999999</v>
      </c>
      <c r="Q39" s="82"/>
      <c r="R39" s="95">
        <v>2125.1609255600001</v>
      </c>
      <c r="S39" s="82"/>
      <c r="T39" s="95">
        <v>1233.7328573499999</v>
      </c>
      <c r="U39" s="82"/>
      <c r="V39" s="95">
        <v>2854.8699354</v>
      </c>
      <c r="W39" s="82"/>
      <c r="X39" s="95">
        <v>1380.93566508</v>
      </c>
      <c r="Y39" s="82"/>
      <c r="Z39" s="95">
        <v>1037.93592859</v>
      </c>
      <c r="AA39" s="82"/>
      <c r="AB39" s="95">
        <v>642.95447578999995</v>
      </c>
      <c r="AC39" s="82" t="s">
        <v>247</v>
      </c>
      <c r="AD39" s="82"/>
      <c r="AE39" s="82"/>
      <c r="AF39" s="95">
        <v>2040.29479345</v>
      </c>
      <c r="AG39" s="82"/>
      <c r="AH39" s="95">
        <v>762.38600380000003</v>
      </c>
      <c r="AI39" s="82"/>
      <c r="AJ39" s="95">
        <v>1285.9070823500001</v>
      </c>
      <c r="AK39" s="82"/>
      <c r="AL39" s="95">
        <v>402.64940087000002</v>
      </c>
      <c r="AP39" s="82" t="s">
        <v>247</v>
      </c>
      <c r="AQ39" s="82"/>
      <c r="AR39" s="82"/>
      <c r="AS39" s="95">
        <v>907.84820419000005</v>
      </c>
      <c r="AT39" s="82"/>
      <c r="AU39" s="95">
        <v>639.35169241000006</v>
      </c>
      <c r="AV39" s="82"/>
      <c r="AW39" s="95">
        <v>1739.3179545800001</v>
      </c>
      <c r="AX39" s="82"/>
      <c r="AY39" s="95">
        <v>1258.19536767</v>
      </c>
      <c r="AZ39" s="153"/>
      <c r="BA39" s="153"/>
      <c r="BB39" s="82" t="s">
        <v>248</v>
      </c>
      <c r="BC39" s="82"/>
      <c r="BD39" s="82"/>
      <c r="BE39" s="95">
        <v>826.21387168000001</v>
      </c>
      <c r="BF39" s="82"/>
      <c r="BG39" s="95">
        <v>647.09962072999997</v>
      </c>
      <c r="BH39" s="153"/>
      <c r="BI39" s="82" t="s">
        <v>248</v>
      </c>
      <c r="BJ39" s="82"/>
      <c r="BK39" s="82"/>
      <c r="BL39" s="95">
        <v>2749.6808779799999</v>
      </c>
      <c r="BM39" s="82"/>
      <c r="BN39" s="95">
        <v>2138.6950768500001</v>
      </c>
      <c r="BP39" s="82" t="s">
        <v>247</v>
      </c>
      <c r="BQ39" s="82"/>
      <c r="BR39" s="95"/>
      <c r="BS39" s="95">
        <v>0</v>
      </c>
      <c r="BT39" s="225"/>
      <c r="BU39" s="200">
        <v>122.87589437</v>
      </c>
      <c r="BV39" s="225"/>
      <c r="BW39" s="200">
        <v>150.32075549999999</v>
      </c>
      <c r="BX39" s="82"/>
      <c r="BY39" s="95">
        <v>490.09595454999999</v>
      </c>
      <c r="BZ39" s="82"/>
      <c r="CA39" s="95">
        <v>507.56778687000002</v>
      </c>
      <c r="CB39" s="82"/>
      <c r="CC39" s="95">
        <v>95.820408259999994</v>
      </c>
      <c r="CE39" s="201"/>
      <c r="CG39" s="187" t="s">
        <v>200</v>
      </c>
      <c r="CH39" s="216">
        <v>0.38666666666666655</v>
      </c>
      <c r="CI39" s="163"/>
      <c r="CJ39" s="201">
        <v>0</v>
      </c>
      <c r="CK39" s="163"/>
      <c r="CL39" s="201">
        <v>0</v>
      </c>
      <c r="CM39" s="163"/>
      <c r="CN39" s="194">
        <v>1923.1125163858001</v>
      </c>
      <c r="CP39" s="191" t="s">
        <v>249</v>
      </c>
      <c r="CQ39" s="179">
        <v>1.5699999999999999E-2</v>
      </c>
      <c r="CR39" s="180">
        <v>1.5737704918032787E-2</v>
      </c>
      <c r="CS39" s="177">
        <v>1</v>
      </c>
      <c r="CT39" s="181">
        <v>4.8999999999999998E-3</v>
      </c>
      <c r="CU39" s="192" t="s">
        <v>250</v>
      </c>
      <c r="CV39" s="182">
        <v>5.0000000000000001E-4</v>
      </c>
      <c r="CW39" s="183">
        <v>4.9180327868852459E-4</v>
      </c>
      <c r="CX39" s="178">
        <v>0</v>
      </c>
      <c r="CY39" s="184">
        <v>0</v>
      </c>
      <c r="CZ39" s="193" t="s">
        <v>249</v>
      </c>
      <c r="DA39" s="179">
        <v>0.35967213114754087</v>
      </c>
      <c r="DB39" s="177">
        <v>1</v>
      </c>
      <c r="DC39" s="185">
        <v>1.0674609E-3</v>
      </c>
      <c r="DD39" s="192" t="s">
        <v>250</v>
      </c>
      <c r="DE39" s="182">
        <v>0.10049180327868844</v>
      </c>
      <c r="DF39" s="178">
        <v>0</v>
      </c>
      <c r="DG39" s="185">
        <v>0</v>
      </c>
    </row>
    <row r="40" spans="1:111" ht="13.5" thickBot="1">
      <c r="A40" s="106" t="s">
        <v>251</v>
      </c>
      <c r="B40" s="106"/>
      <c r="C40" s="226"/>
      <c r="D40" s="227">
        <v>237954</v>
      </c>
      <c r="E40" s="106"/>
      <c r="F40" s="227">
        <v>110000</v>
      </c>
      <c r="G40" s="226"/>
      <c r="H40" s="227">
        <v>137954</v>
      </c>
      <c r="I40" s="106"/>
      <c r="J40" s="227">
        <v>116000</v>
      </c>
      <c r="K40" s="106" t="s">
        <v>251</v>
      </c>
      <c r="L40" s="106"/>
      <c r="M40" s="226"/>
      <c r="N40" s="227">
        <v>160220</v>
      </c>
      <c r="O40" s="226"/>
      <c r="P40" s="227">
        <v>140000</v>
      </c>
      <c r="Q40" s="226"/>
      <c r="R40" s="227">
        <v>284220</v>
      </c>
      <c r="S40" s="226"/>
      <c r="T40" s="227">
        <v>165000</v>
      </c>
      <c r="U40" s="226"/>
      <c r="V40" s="227">
        <v>365920</v>
      </c>
      <c r="W40" s="226"/>
      <c r="X40" s="227">
        <v>177000</v>
      </c>
      <c r="Y40" s="226"/>
      <c r="Z40" s="227">
        <v>250220</v>
      </c>
      <c r="AA40" s="226"/>
      <c r="AB40" s="227">
        <v>155000</v>
      </c>
      <c r="AC40" s="106" t="s">
        <v>251</v>
      </c>
      <c r="AD40" s="106"/>
      <c r="AE40" s="226"/>
      <c r="AF40" s="227">
        <v>414810.46531526296</v>
      </c>
      <c r="AG40" s="226"/>
      <c r="AH40" s="227">
        <v>155000</v>
      </c>
      <c r="AI40" s="226"/>
      <c r="AJ40" s="227">
        <v>414810.46531526296</v>
      </c>
      <c r="AK40" s="226"/>
      <c r="AL40" s="227">
        <v>129887.44492117423</v>
      </c>
      <c r="AP40" s="106" t="s">
        <v>251</v>
      </c>
      <c r="AQ40" s="106"/>
      <c r="AR40" s="106"/>
      <c r="AS40" s="228">
        <v>359421.66042901919</v>
      </c>
      <c r="AT40" s="106"/>
      <c r="AU40" s="228">
        <v>253122.54385964913</v>
      </c>
      <c r="AV40" s="106"/>
      <c r="AW40" s="228">
        <v>383700</v>
      </c>
      <c r="AX40" s="106"/>
      <c r="AY40" s="228">
        <v>260000</v>
      </c>
      <c r="AZ40" s="153"/>
      <c r="BA40" s="153"/>
      <c r="BB40" s="106" t="s">
        <v>251</v>
      </c>
      <c r="BC40" s="106"/>
      <c r="BD40" s="106"/>
      <c r="BE40" s="228">
        <v>435363</v>
      </c>
      <c r="BF40" s="106"/>
      <c r="BG40" s="228">
        <v>340981</v>
      </c>
      <c r="BH40" s="153"/>
      <c r="BI40" s="106" t="s">
        <v>251</v>
      </c>
      <c r="BJ40" s="106"/>
      <c r="BK40" s="106"/>
      <c r="BL40" s="228">
        <v>505512</v>
      </c>
      <c r="BM40" s="106"/>
      <c r="BN40" s="229">
        <v>393186</v>
      </c>
      <c r="BP40" s="106" t="s">
        <v>251</v>
      </c>
      <c r="BQ40" s="106"/>
      <c r="BR40" s="106"/>
      <c r="BS40" s="230">
        <v>110000</v>
      </c>
      <c r="BT40" s="154"/>
      <c r="BU40" s="231">
        <v>64747.905882352949</v>
      </c>
      <c r="BV40" s="154"/>
      <c r="BW40" s="221">
        <v>79209.63</v>
      </c>
      <c r="BX40" s="106"/>
      <c r="BY40" s="230">
        <v>88640</v>
      </c>
      <c r="BZ40" s="106"/>
      <c r="CA40" s="228">
        <v>91800</v>
      </c>
      <c r="CB40" s="106"/>
      <c r="CC40" s="230">
        <v>13000</v>
      </c>
      <c r="CE40" s="201"/>
      <c r="CG40" s="187" t="s">
        <v>203</v>
      </c>
      <c r="CH40" s="162">
        <v>0.33999999999999986</v>
      </c>
      <c r="CI40" s="163"/>
      <c r="CJ40" s="194">
        <v>0</v>
      </c>
      <c r="CK40" s="163"/>
      <c r="CL40" s="201">
        <v>0</v>
      </c>
      <c r="CM40" s="163"/>
      <c r="CN40" s="194">
        <v>0</v>
      </c>
      <c r="CP40" s="191" t="s">
        <v>252</v>
      </c>
      <c r="CQ40" s="179">
        <v>1.52E-2</v>
      </c>
      <c r="CR40" s="180">
        <v>1.5245901639344261E-2</v>
      </c>
      <c r="CS40" s="177">
        <v>2</v>
      </c>
      <c r="CT40" s="181">
        <v>9.4999999999999998E-3</v>
      </c>
      <c r="CU40" s="192" t="s">
        <v>253</v>
      </c>
      <c r="CV40" s="182">
        <v>0</v>
      </c>
      <c r="CW40" s="183">
        <v>0</v>
      </c>
      <c r="CX40" s="178">
        <v>4459</v>
      </c>
      <c r="CY40" s="184">
        <v>0</v>
      </c>
      <c r="CZ40" s="193" t="s">
        <v>252</v>
      </c>
      <c r="DA40" s="179">
        <v>0.34393442622950809</v>
      </c>
      <c r="DB40" s="177">
        <v>2</v>
      </c>
      <c r="DC40" s="185">
        <v>2.0415069000000001E-3</v>
      </c>
      <c r="DD40" s="192" t="s">
        <v>253</v>
      </c>
      <c r="DE40" s="182">
        <v>9.9999999999999908E-2</v>
      </c>
      <c r="DF40" s="178">
        <v>4459</v>
      </c>
      <c r="DG40" s="185">
        <v>1.3233742497000001</v>
      </c>
    </row>
    <row r="41" spans="1:111" ht="13.5" thickBot="1">
      <c r="A41" s="82" t="s">
        <v>248</v>
      </c>
      <c r="B41" s="106"/>
      <c r="C41" s="226"/>
      <c r="D41" s="228">
        <v>1951424.45179968</v>
      </c>
      <c r="E41" s="106"/>
      <c r="F41" s="228">
        <v>902093.21842731</v>
      </c>
      <c r="G41" s="226"/>
      <c r="H41" s="228">
        <v>2450683.3374723997</v>
      </c>
      <c r="I41" s="106"/>
      <c r="J41" s="228">
        <v>2060681.5833447999</v>
      </c>
      <c r="K41" s="82" t="s">
        <v>248</v>
      </c>
      <c r="L41" s="106"/>
      <c r="M41" s="226"/>
      <c r="N41" s="228">
        <v>813121.01588720002</v>
      </c>
      <c r="O41" s="226"/>
      <c r="P41" s="228">
        <v>710503.94597976003</v>
      </c>
      <c r="Q41" s="226"/>
      <c r="R41" s="228">
        <v>106258.04627800001</v>
      </c>
      <c r="S41" s="226"/>
      <c r="T41" s="228">
        <v>61686.642867499992</v>
      </c>
      <c r="U41" s="226"/>
      <c r="V41" s="228">
        <v>28548.699354</v>
      </c>
      <c r="W41" s="226"/>
      <c r="X41" s="228">
        <v>13809.3566508</v>
      </c>
      <c r="Y41" s="226"/>
      <c r="Z41" s="228">
        <v>2240903.66982581</v>
      </c>
      <c r="AA41" s="226"/>
      <c r="AB41" s="228">
        <v>1388138.7132306099</v>
      </c>
      <c r="AC41" s="82" t="s">
        <v>248</v>
      </c>
      <c r="AD41" s="106"/>
      <c r="AE41" s="226"/>
      <c r="AF41" s="228">
        <v>287681.56587644998</v>
      </c>
      <c r="AG41" s="226"/>
      <c r="AH41" s="228">
        <v>107496.4265358</v>
      </c>
      <c r="AI41" s="226"/>
      <c r="AJ41" s="228">
        <v>86155.774517450001</v>
      </c>
      <c r="AK41" s="226"/>
      <c r="AL41" s="228">
        <v>26977.509858290003</v>
      </c>
      <c r="AP41" s="82" t="s">
        <v>248</v>
      </c>
      <c r="AQ41" s="106"/>
      <c r="AR41" s="106"/>
      <c r="AS41" s="228">
        <v>256013.19358158001</v>
      </c>
      <c r="AT41" s="106"/>
      <c r="AU41" s="228">
        <v>180297.17725962002</v>
      </c>
      <c r="AV41" s="106"/>
      <c r="AW41" s="228">
        <v>1796715.44708114</v>
      </c>
      <c r="AX41" s="106"/>
      <c r="AY41" s="228">
        <v>1299715.81480311</v>
      </c>
      <c r="AZ41" s="153"/>
      <c r="BA41" s="153"/>
      <c r="BB41" s="106"/>
      <c r="BC41" s="106"/>
      <c r="BD41" s="106"/>
      <c r="BE41" s="228">
        <v>7435.9248451200001</v>
      </c>
      <c r="BF41" s="106"/>
      <c r="BG41" s="228">
        <v>5823.8965865699993</v>
      </c>
      <c r="BH41" s="153"/>
      <c r="BI41" s="106"/>
      <c r="BJ41" s="106"/>
      <c r="BK41" s="106"/>
      <c r="BL41" s="228">
        <v>687420.21949499997</v>
      </c>
      <c r="BM41" s="106"/>
      <c r="BN41" s="228">
        <v>534673.76921250008</v>
      </c>
      <c r="BP41" s="82" t="s">
        <v>248</v>
      </c>
      <c r="BQ41" s="106"/>
      <c r="BR41" s="106"/>
      <c r="BS41" s="228">
        <v>0</v>
      </c>
      <c r="BT41" s="154"/>
      <c r="BU41" s="221">
        <v>3686.2768311</v>
      </c>
      <c r="BV41" s="154"/>
      <c r="BW41" s="221">
        <v>4509.6226649999999</v>
      </c>
      <c r="BX41" s="106"/>
      <c r="BY41" s="228">
        <v>1958423.4343818</v>
      </c>
      <c r="BZ41" s="106"/>
      <c r="CA41" s="228">
        <v>2028240.87633252</v>
      </c>
      <c r="CB41" s="106"/>
      <c r="CC41" s="228">
        <v>228531.67370009999</v>
      </c>
      <c r="CE41" s="201"/>
      <c r="CG41" s="187" t="s">
        <v>207</v>
      </c>
      <c r="CH41" s="162">
        <v>0.29999999999999982</v>
      </c>
      <c r="CI41" s="84"/>
      <c r="CJ41" s="194">
        <v>0</v>
      </c>
      <c r="CL41" s="201">
        <v>0</v>
      </c>
      <c r="CM41" s="163"/>
      <c r="CN41" s="194">
        <v>0</v>
      </c>
      <c r="CP41" s="232" t="s">
        <v>254</v>
      </c>
      <c r="CQ41" s="179">
        <v>1.4800000000000001E-2</v>
      </c>
      <c r="CR41" s="180">
        <v>1.4754098360655738E-2</v>
      </c>
      <c r="CS41" s="174">
        <v>6037</v>
      </c>
      <c r="CT41" s="233">
        <v>27.945799999999998</v>
      </c>
      <c r="CU41" s="234"/>
      <c r="CV41" s="235"/>
      <c r="CW41" s="235"/>
      <c r="CX41" s="129"/>
      <c r="CY41" s="236"/>
      <c r="CZ41" s="237" t="s">
        <v>254</v>
      </c>
      <c r="DA41" s="179">
        <v>0.32868852459016384</v>
      </c>
      <c r="DB41" s="177">
        <v>6037</v>
      </c>
      <c r="DC41" s="238">
        <v>5.8891270713999999</v>
      </c>
      <c r="DD41" s="234"/>
      <c r="DE41" s="235"/>
      <c r="DF41" s="129"/>
      <c r="DG41" s="239"/>
    </row>
    <row r="42" spans="1:111" ht="13.5" thickBot="1">
      <c r="B42" t="s">
        <v>255</v>
      </c>
      <c r="H42">
        <v>8</v>
      </c>
      <c r="I42" t="s">
        <v>256</v>
      </c>
      <c r="L42" t="s">
        <v>255</v>
      </c>
      <c r="N42">
        <v>8</v>
      </c>
      <c r="O42" t="s">
        <v>256</v>
      </c>
      <c r="R42" s="84"/>
      <c r="T42" s="240">
        <v>8</v>
      </c>
      <c r="U42" s="240"/>
      <c r="V42" s="153"/>
      <c r="W42" s="240"/>
      <c r="X42" s="240">
        <v>8</v>
      </c>
      <c r="Z42" s="84"/>
      <c r="AB42" s="240">
        <v>8</v>
      </c>
      <c r="AD42" t="s">
        <v>255</v>
      </c>
      <c r="AF42">
        <v>8</v>
      </c>
      <c r="AG42" t="s">
        <v>256</v>
      </c>
      <c r="AJ42" s="84"/>
      <c r="AL42" s="240">
        <v>8</v>
      </c>
      <c r="AQ42" t="s">
        <v>255</v>
      </c>
      <c r="AS42" s="240">
        <v>8</v>
      </c>
      <c r="AT42" s="240" t="s">
        <v>256</v>
      </c>
      <c r="BC42" t="s">
        <v>255</v>
      </c>
      <c r="BE42" s="93">
        <v>8</v>
      </c>
      <c r="BF42" s="93" t="s">
        <v>256</v>
      </c>
      <c r="BG42" s="240"/>
      <c r="BH42" s="240"/>
      <c r="BI42" s="240"/>
      <c r="BJ42" s="240" t="s">
        <v>255</v>
      </c>
      <c r="BK42" s="240"/>
      <c r="BL42" s="240">
        <v>8</v>
      </c>
      <c r="BM42" s="240" t="s">
        <v>256</v>
      </c>
      <c r="BN42" s="240"/>
      <c r="BQ42" t="s">
        <v>255</v>
      </c>
      <c r="BR42">
        <v>8</v>
      </c>
      <c r="BS42" t="s">
        <v>256</v>
      </c>
      <c r="BT42" s="93">
        <v>8</v>
      </c>
      <c r="BU42" s="93" t="s">
        <v>256</v>
      </c>
      <c r="CG42" s="187" t="s">
        <v>209</v>
      </c>
      <c r="CH42" s="162">
        <v>0.2666666666666665</v>
      </c>
      <c r="CI42" s="84"/>
      <c r="CJ42" s="194">
        <v>0</v>
      </c>
      <c r="CL42" s="201">
        <v>0</v>
      </c>
      <c r="CM42" s="163"/>
      <c r="CN42" s="194"/>
      <c r="CP42" s="82" t="s">
        <v>212</v>
      </c>
      <c r="CQ42" s="82"/>
      <c r="CR42" s="82"/>
      <c r="CS42" s="82"/>
      <c r="CT42" s="106"/>
      <c r="CU42" s="106"/>
      <c r="CV42" s="106"/>
      <c r="CW42" s="106"/>
      <c r="CX42" s="106">
        <v>14991</v>
      </c>
      <c r="CY42" s="228">
        <v>44.056699999999999</v>
      </c>
      <c r="CZ42" s="215" t="s">
        <v>248</v>
      </c>
      <c r="DA42" s="82"/>
      <c r="DB42" s="82"/>
      <c r="DC42" s="106"/>
      <c r="DD42" s="106"/>
      <c r="DE42" s="106"/>
      <c r="DF42" s="106">
        <v>14991</v>
      </c>
      <c r="DG42" s="241">
        <v>10.49049387</v>
      </c>
    </row>
    <row r="43" spans="1:111" ht="13.5" thickBot="1">
      <c r="B43" t="s">
        <v>257</v>
      </c>
      <c r="D43" s="242"/>
      <c r="H43" s="242">
        <v>0.2</v>
      </c>
      <c r="L43" t="s">
        <v>257</v>
      </c>
      <c r="N43" s="242">
        <v>0.2</v>
      </c>
      <c r="R43" s="84"/>
      <c r="T43" s="243">
        <v>0.2</v>
      </c>
      <c r="U43" s="240"/>
      <c r="V43" s="153"/>
      <c r="W43" s="240"/>
      <c r="X43" s="243">
        <v>0.2</v>
      </c>
      <c r="Z43" s="84"/>
      <c r="AB43" s="243">
        <v>0.2</v>
      </c>
      <c r="AD43" t="s">
        <v>257</v>
      </c>
      <c r="AF43" s="242">
        <v>0.2</v>
      </c>
      <c r="AJ43" s="84"/>
      <c r="AL43" s="243">
        <v>0.2</v>
      </c>
      <c r="AQ43" t="s">
        <v>257</v>
      </c>
      <c r="AS43" s="243">
        <v>0.2</v>
      </c>
      <c r="AT43" s="240"/>
      <c r="BC43" t="s">
        <v>257</v>
      </c>
      <c r="BE43" s="244">
        <v>0.2</v>
      </c>
      <c r="BF43" s="93"/>
      <c r="BG43" s="240"/>
      <c r="BH43" s="240"/>
      <c r="BI43" s="240"/>
      <c r="BJ43" s="240" t="s">
        <v>257</v>
      </c>
      <c r="BK43" s="240"/>
      <c r="BL43" s="243">
        <v>0.2</v>
      </c>
      <c r="BM43" s="240"/>
      <c r="BN43" s="240"/>
      <c r="BQ43" t="s">
        <v>257</v>
      </c>
      <c r="BR43" s="242">
        <v>0.2</v>
      </c>
      <c r="BT43" s="244">
        <v>0.2</v>
      </c>
      <c r="BU43" s="93"/>
      <c r="CG43" s="187" t="s">
        <v>213</v>
      </c>
      <c r="CH43" s="162">
        <v>0.23999999999999982</v>
      </c>
      <c r="CI43" s="84"/>
      <c r="CJ43" s="194">
        <v>0</v>
      </c>
      <c r="CL43" s="201">
        <v>0</v>
      </c>
      <c r="CM43" s="163"/>
      <c r="CN43" s="194"/>
      <c r="CP43" s="106" t="s">
        <v>258</v>
      </c>
      <c r="CQ43" s="106"/>
      <c r="CR43" s="106"/>
      <c r="CS43" s="106"/>
      <c r="CT43" s="106"/>
      <c r="CU43" s="106"/>
      <c r="CV43" s="106"/>
      <c r="CW43" s="106"/>
      <c r="CX43" s="106"/>
      <c r="CY43" s="228">
        <v>4688.8338336335137</v>
      </c>
      <c r="CZ43" s="130" t="s">
        <v>258</v>
      </c>
      <c r="DA43" s="106"/>
      <c r="DB43" s="106"/>
      <c r="DC43" s="106"/>
      <c r="DD43" s="106"/>
      <c r="DE43" s="106"/>
      <c r="DF43" s="106"/>
      <c r="DG43" s="241">
        <v>4688.8338336335137</v>
      </c>
    </row>
    <row r="44" spans="1:111">
      <c r="B44" t="s">
        <v>259</v>
      </c>
      <c r="D44" s="245"/>
      <c r="H44" s="245">
        <v>9.4887929345830457E-3</v>
      </c>
      <c r="I44" t="s">
        <v>260</v>
      </c>
      <c r="L44" t="s">
        <v>259</v>
      </c>
      <c r="N44" s="245">
        <v>9.4887929345830457E-3</v>
      </c>
      <c r="O44" t="s">
        <v>260</v>
      </c>
      <c r="T44" s="246">
        <v>9.4887929345830457E-3</v>
      </c>
      <c r="U44" s="240"/>
      <c r="V44" s="240"/>
      <c r="W44" s="240"/>
      <c r="X44" s="246">
        <v>9.4887929345830457E-3</v>
      </c>
      <c r="AB44" s="246">
        <v>9.4887929345830457E-3</v>
      </c>
      <c r="AD44" t="s">
        <v>259</v>
      </c>
      <c r="AF44" s="245">
        <v>9.4887929345830457E-3</v>
      </c>
      <c r="AG44" t="s">
        <v>260</v>
      </c>
      <c r="AL44" s="246">
        <v>9.4887929345830457E-3</v>
      </c>
      <c r="AQ44" t="s">
        <v>259</v>
      </c>
      <c r="AS44" s="246">
        <v>9.4887929345830457E-3</v>
      </c>
      <c r="AT44" s="240" t="s">
        <v>260</v>
      </c>
      <c r="BC44" t="s">
        <v>259</v>
      </c>
      <c r="BE44" s="247">
        <v>9.4887929345830457E-3</v>
      </c>
      <c r="BF44" s="93" t="s">
        <v>260</v>
      </c>
      <c r="BG44" s="240"/>
      <c r="BH44" s="240"/>
      <c r="BI44" s="240"/>
      <c r="BJ44" s="240" t="s">
        <v>259</v>
      </c>
      <c r="BK44" s="240"/>
      <c r="BL44" s="246">
        <v>9.4887929345830457E-3</v>
      </c>
      <c r="BM44" s="240" t="s">
        <v>260</v>
      </c>
      <c r="BN44" s="240"/>
      <c r="BQ44" t="s">
        <v>259</v>
      </c>
      <c r="BR44" s="245">
        <v>9.4887929345830457E-3</v>
      </c>
      <c r="BS44" t="s">
        <v>260</v>
      </c>
      <c r="BT44" s="247">
        <v>9.4887929345830457E-3</v>
      </c>
      <c r="BU44" s="93" t="s">
        <v>260</v>
      </c>
      <c r="CG44" s="187" t="s">
        <v>215</v>
      </c>
      <c r="CH44" s="162">
        <v>0.21999999999999981</v>
      </c>
      <c r="CI44" s="84"/>
      <c r="CJ44" s="194">
        <v>0</v>
      </c>
      <c r="CL44" s="201">
        <v>0</v>
      </c>
      <c r="CM44" s="163"/>
      <c r="CN44" s="194"/>
      <c r="CP44" s="187"/>
      <c r="CZ44" s="187"/>
    </row>
    <row r="45" spans="1:111">
      <c r="CG45" s="187" t="s">
        <v>218</v>
      </c>
      <c r="CH45" s="162">
        <v>0.20666666666666647</v>
      </c>
      <c r="CI45" s="84"/>
      <c r="CJ45" s="194">
        <v>0</v>
      </c>
      <c r="CL45" s="201">
        <v>0</v>
      </c>
      <c r="CM45" s="163"/>
      <c r="CN45" s="194"/>
      <c r="CP45" s="187"/>
      <c r="CT45" s="248"/>
    </row>
    <row r="46" spans="1:111" ht="13.5" thickBot="1">
      <c r="CG46" s="187" t="s">
        <v>220</v>
      </c>
      <c r="CH46" s="162">
        <v>0.19999999999999982</v>
      </c>
      <c r="CI46" s="84"/>
      <c r="CJ46" s="194">
        <v>0</v>
      </c>
      <c r="CL46" s="201">
        <v>0</v>
      </c>
      <c r="CM46" s="163"/>
      <c r="CN46" s="194"/>
      <c r="CP46" s="187"/>
      <c r="CQ46" t="s">
        <v>255</v>
      </c>
      <c r="CS46" s="249">
        <v>60</v>
      </c>
      <c r="CT46" t="s">
        <v>261</v>
      </c>
      <c r="CZ46" s="187"/>
      <c r="DA46" s="240" t="s">
        <v>255</v>
      </c>
      <c r="DB46" s="250">
        <v>60</v>
      </c>
      <c r="DC46" s="240" t="s">
        <v>261</v>
      </c>
    </row>
    <row r="47" spans="1:111" ht="13.5" thickBot="1">
      <c r="CG47" s="82" t="s">
        <v>247</v>
      </c>
      <c r="CH47" s="214"/>
      <c r="CI47" s="82"/>
      <c r="CJ47" s="251">
        <v>0</v>
      </c>
      <c r="CK47" s="82"/>
      <c r="CL47" s="252">
        <v>5314.0343862004001</v>
      </c>
      <c r="CM47" s="215"/>
      <c r="CN47" s="251">
        <v>1923.1125163858001</v>
      </c>
      <c r="CP47" s="187"/>
      <c r="CQ47" t="s">
        <v>257</v>
      </c>
      <c r="CS47" s="242">
        <v>0.1</v>
      </c>
      <c r="CZ47" s="187"/>
      <c r="DA47" s="240" t="s">
        <v>257</v>
      </c>
      <c r="DB47" s="243">
        <v>0.1</v>
      </c>
      <c r="DC47" s="240"/>
      <c r="DE47" s="183"/>
    </row>
    <row r="48" spans="1:111" ht="13.5" thickBot="1">
      <c r="CG48" s="106" t="s">
        <v>251</v>
      </c>
      <c r="CH48" s="119"/>
      <c r="CI48" s="106"/>
      <c r="CJ48" s="228">
        <v>590220</v>
      </c>
      <c r="CK48" s="106"/>
      <c r="CL48" s="228">
        <v>590220</v>
      </c>
      <c r="CM48" s="130"/>
      <c r="CN48" s="241">
        <v>524151.68999999994</v>
      </c>
      <c r="CQ48" t="s">
        <v>259</v>
      </c>
      <c r="CS48" s="245">
        <v>9.4887929345830457E-3</v>
      </c>
      <c r="CT48" t="s">
        <v>260</v>
      </c>
      <c r="CZ48" s="187"/>
      <c r="DA48" s="240" t="s">
        <v>259</v>
      </c>
      <c r="DB48" s="246">
        <v>9.4887929345830457E-3</v>
      </c>
      <c r="DC48" s="240" t="s">
        <v>260</v>
      </c>
    </row>
    <row r="49" spans="4:92" ht="13.5" thickBot="1">
      <c r="CG49" s="82" t="s">
        <v>248</v>
      </c>
      <c r="CH49" s="82"/>
      <c r="CI49" s="82"/>
      <c r="CJ49" s="95">
        <v>0</v>
      </c>
      <c r="CK49" s="82"/>
      <c r="CL49" s="95">
        <v>1020294.6021504768</v>
      </c>
      <c r="CM49" s="215"/>
      <c r="CN49" s="198">
        <v>25000.4627130154</v>
      </c>
    </row>
    <row r="50" spans="4:92">
      <c r="CG50" t="s">
        <v>255</v>
      </c>
      <c r="CI50">
        <v>8</v>
      </c>
      <c r="CJ50" t="s">
        <v>256</v>
      </c>
    </row>
    <row r="51" spans="4:92">
      <c r="D51" s="88"/>
      <c r="E51" s="88"/>
      <c r="H51" s="88"/>
      <c r="I51" s="88"/>
      <c r="CG51" t="s">
        <v>257</v>
      </c>
      <c r="CI51" s="242">
        <v>0.2</v>
      </c>
    </row>
    <row r="52" spans="4:92">
      <c r="D52" s="88"/>
      <c r="E52" s="88"/>
      <c r="H52" s="88"/>
      <c r="I52" s="88"/>
      <c r="CG52" t="s">
        <v>259</v>
      </c>
      <c r="CI52" s="245">
        <v>9.4887929345830457E-3</v>
      </c>
      <c r="CJ52" t="s">
        <v>260</v>
      </c>
    </row>
  </sheetData>
  <mergeCells count="3">
    <mergeCell ref="CB5:CC5"/>
    <mergeCell ref="Q6:R6"/>
    <mergeCell ref="CB6:CC6"/>
  </mergeCells>
  <pageMargins left="0.36" right="0.2" top="0.56000000000000005" bottom="0.4" header="0.51181102362204722" footer="0.51181102362204722"/>
  <pageSetup paperSize="9" scale="70" orientation="landscape" horizontalDpi="300" verticalDpi="300" r:id="rId1"/>
  <headerFooter alignWithMargins="0"/>
  <colBreaks count="6" manualBreakCount="6">
    <brk id="10" max="1048575" man="1"/>
    <brk id="28" max="51" man="1"/>
    <brk id="51" max="51" man="1"/>
    <brk id="67" max="1048575" man="1"/>
    <brk id="83" max="1048575" man="1"/>
    <brk id="9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91"/>
  <dimension ref="A1:G48"/>
  <sheetViews>
    <sheetView showGridLines="0" topLeftCell="A3" zoomScaleNormal="100" zoomScaleSheetLayoutView="70" workbookViewId="0">
      <selection activeCell="A3" sqref="A3"/>
    </sheetView>
  </sheetViews>
  <sheetFormatPr defaultColWidth="11.42578125" defaultRowHeight="12.75"/>
  <cols>
    <col min="1" max="1" width="23.85546875" customWidth="1"/>
    <col min="2" max="2" width="17" customWidth="1"/>
    <col min="3" max="3" width="12.28515625" customWidth="1"/>
    <col min="4" max="4" width="20.140625" customWidth="1"/>
    <col min="5" max="5" width="9.28515625" customWidth="1"/>
    <col min="6" max="6" width="19.140625" customWidth="1"/>
    <col min="7" max="7" width="9" customWidth="1"/>
  </cols>
  <sheetData>
    <row r="1" spans="1:7">
      <c r="A1" t="s">
        <v>262</v>
      </c>
    </row>
    <row r="3" spans="1:7">
      <c r="A3" t="s">
        <v>263</v>
      </c>
    </row>
    <row r="4" spans="1:7" ht="13.5" thickBot="1">
      <c r="G4" s="75"/>
    </row>
    <row r="5" spans="1:7">
      <c r="A5" s="254" t="s">
        <v>141</v>
      </c>
      <c r="B5" s="255" t="s">
        <v>264</v>
      </c>
      <c r="C5" s="255"/>
      <c r="D5" s="255"/>
      <c r="E5" s="255" t="s">
        <v>176</v>
      </c>
      <c r="F5" s="255" t="s">
        <v>265</v>
      </c>
      <c r="G5" s="255" t="s">
        <v>266</v>
      </c>
    </row>
    <row r="6" spans="1:7">
      <c r="A6" s="256"/>
      <c r="B6" s="146" t="s">
        <v>144</v>
      </c>
      <c r="C6" s="146" t="s">
        <v>143</v>
      </c>
      <c r="D6" s="146" t="s">
        <v>268</v>
      </c>
      <c r="E6" s="146"/>
      <c r="F6" s="146"/>
      <c r="G6" s="146"/>
    </row>
    <row r="7" spans="1:7" ht="13.5" thickBot="1">
      <c r="A7" s="257"/>
      <c r="B7" s="152" t="s">
        <v>269</v>
      </c>
      <c r="C7" s="152" t="s">
        <v>270</v>
      </c>
      <c r="D7" s="152" t="s">
        <v>271</v>
      </c>
      <c r="E7" s="152" t="s">
        <v>272</v>
      </c>
      <c r="F7" s="152" t="s">
        <v>273</v>
      </c>
      <c r="G7" s="152"/>
    </row>
    <row r="8" spans="1:7">
      <c r="A8" s="258" t="s">
        <v>274</v>
      </c>
      <c r="B8" s="259">
        <v>136000</v>
      </c>
      <c r="C8" s="260">
        <v>110000</v>
      </c>
      <c r="D8" s="259">
        <v>246000</v>
      </c>
      <c r="E8" s="261">
        <v>1131</v>
      </c>
      <c r="F8" s="262">
        <v>278226000</v>
      </c>
      <c r="G8" s="263">
        <v>7.5445267160296176E-2</v>
      </c>
    </row>
    <row r="9" spans="1:7">
      <c r="A9" s="258"/>
      <c r="B9" s="259"/>
      <c r="C9" s="260"/>
      <c r="D9" s="259"/>
      <c r="E9" s="264"/>
      <c r="F9" s="262"/>
      <c r="G9" s="263"/>
    </row>
    <row r="10" spans="1:7">
      <c r="A10" s="258" t="s">
        <v>275</v>
      </c>
      <c r="B10" s="259">
        <v>69307.905882352949</v>
      </c>
      <c r="C10" s="259">
        <v>79209.63</v>
      </c>
      <c r="D10" s="259">
        <v>148517.53588235297</v>
      </c>
      <c r="E10" s="264">
        <v>30</v>
      </c>
      <c r="F10" s="262">
        <v>4455526.0764705893</v>
      </c>
      <c r="G10" s="263">
        <v>2.0012007204322593E-3</v>
      </c>
    </row>
    <row r="11" spans="1:7">
      <c r="A11" s="258"/>
      <c r="B11" s="259"/>
      <c r="C11" s="260"/>
      <c r="D11" s="260"/>
      <c r="E11" s="264"/>
      <c r="F11" s="262"/>
      <c r="G11" s="263"/>
    </row>
    <row r="12" spans="1:7">
      <c r="A12" s="258" t="s">
        <v>276</v>
      </c>
      <c r="B12" s="259">
        <v>93200</v>
      </c>
      <c r="C12" s="259">
        <v>91800</v>
      </c>
      <c r="D12" s="260">
        <v>185000</v>
      </c>
      <c r="E12" s="264">
        <v>3996</v>
      </c>
      <c r="F12" s="262">
        <v>739260000</v>
      </c>
      <c r="G12" s="263">
        <v>0.26655993596157695</v>
      </c>
    </row>
    <row r="13" spans="1:7">
      <c r="A13" s="258"/>
      <c r="B13" s="259"/>
      <c r="C13" s="260"/>
      <c r="D13" s="260"/>
      <c r="E13" s="264"/>
      <c r="F13" s="262"/>
      <c r="G13" s="263"/>
    </row>
    <row r="14" spans="1:7">
      <c r="A14" s="258" t="s">
        <v>277</v>
      </c>
      <c r="B14" s="259">
        <v>146000</v>
      </c>
      <c r="C14" s="259">
        <v>116000</v>
      </c>
      <c r="D14" s="260">
        <v>262000</v>
      </c>
      <c r="E14" s="264">
        <v>4280</v>
      </c>
      <c r="F14" s="262">
        <v>1121360000</v>
      </c>
      <c r="G14" s="263">
        <v>0.28550463611500232</v>
      </c>
    </row>
    <row r="15" spans="1:7">
      <c r="A15" s="258"/>
      <c r="B15" s="259"/>
      <c r="C15" s="194"/>
      <c r="D15" s="194"/>
      <c r="E15" s="264"/>
      <c r="F15" s="262"/>
      <c r="G15" s="263"/>
    </row>
    <row r="16" spans="1:7">
      <c r="A16" s="258" t="s">
        <v>278</v>
      </c>
      <c r="B16" s="259">
        <v>170000</v>
      </c>
      <c r="C16" s="265">
        <v>140000</v>
      </c>
      <c r="D16" s="194">
        <v>310000</v>
      </c>
      <c r="E16" s="264">
        <v>1348</v>
      </c>
      <c r="F16" s="262">
        <v>417880000</v>
      </c>
      <c r="G16" s="263">
        <v>8.9920619038089525E-2</v>
      </c>
    </row>
    <row r="17" spans="1:7">
      <c r="A17" s="258"/>
      <c r="B17" s="259"/>
      <c r="C17" s="194"/>
      <c r="D17" s="194"/>
      <c r="E17" s="264"/>
      <c r="F17" s="262"/>
      <c r="G17" s="263"/>
    </row>
    <row r="18" spans="1:7">
      <c r="A18" s="266" t="s">
        <v>279</v>
      </c>
      <c r="B18" s="259">
        <v>294000</v>
      </c>
      <c r="C18" s="194">
        <v>165000</v>
      </c>
      <c r="D18" s="194">
        <v>459000</v>
      </c>
      <c r="E18" s="264">
        <v>50</v>
      </c>
      <c r="F18" s="262">
        <v>22950000</v>
      </c>
      <c r="G18" s="263">
        <v>3.3353345340537657E-3</v>
      </c>
    </row>
    <row r="19" spans="1:7">
      <c r="A19" s="258"/>
      <c r="B19" s="259"/>
      <c r="C19" s="194"/>
      <c r="D19" s="194"/>
      <c r="E19" s="264"/>
      <c r="F19" s="262"/>
      <c r="G19" s="263"/>
    </row>
    <row r="20" spans="1:7">
      <c r="A20" s="266" t="s">
        <v>280</v>
      </c>
      <c r="B20" s="259">
        <v>375700</v>
      </c>
      <c r="C20" s="194">
        <v>177000</v>
      </c>
      <c r="D20" s="194">
        <v>552700</v>
      </c>
      <c r="E20" s="264">
        <v>10</v>
      </c>
      <c r="F20" s="262">
        <v>5527000</v>
      </c>
      <c r="G20" s="263">
        <v>6.6706690681075313E-4</v>
      </c>
    </row>
    <row r="21" spans="1:7">
      <c r="A21" s="258"/>
      <c r="B21" s="259"/>
      <c r="C21" s="194"/>
      <c r="D21" s="194"/>
      <c r="E21" s="264"/>
      <c r="F21" s="262"/>
      <c r="G21" s="263"/>
    </row>
    <row r="22" spans="1:7">
      <c r="A22" s="266" t="s">
        <v>281</v>
      </c>
      <c r="B22" s="259">
        <v>260000</v>
      </c>
      <c r="C22" s="194">
        <v>155000</v>
      </c>
      <c r="D22" s="194">
        <v>415000</v>
      </c>
      <c r="E22" s="264">
        <v>2159</v>
      </c>
      <c r="F22" s="262">
        <v>895985000</v>
      </c>
      <c r="G22" s="263">
        <v>0.14401974518044161</v>
      </c>
    </row>
    <row r="23" spans="1:7">
      <c r="A23" s="258"/>
      <c r="B23" s="259"/>
      <c r="C23" s="259"/>
      <c r="D23" s="259"/>
      <c r="E23" s="259"/>
      <c r="F23" s="262"/>
      <c r="G23" s="263"/>
    </row>
    <row r="24" spans="1:7">
      <c r="A24" s="258" t="s">
        <v>282</v>
      </c>
      <c r="B24" s="259">
        <v>427850.46531526296</v>
      </c>
      <c r="C24" s="259">
        <v>155000</v>
      </c>
      <c r="D24" s="260">
        <v>582850.46531526302</v>
      </c>
      <c r="E24" s="264">
        <v>141</v>
      </c>
      <c r="F24" s="262">
        <v>82181915.609452084</v>
      </c>
      <c r="G24" s="263">
        <v>9.4056433860316181E-3</v>
      </c>
    </row>
    <row r="25" spans="1:7">
      <c r="A25" s="258"/>
      <c r="B25" s="259"/>
      <c r="C25" s="259"/>
      <c r="D25" s="259"/>
      <c r="E25" s="259"/>
      <c r="F25" s="262"/>
      <c r="G25" s="263"/>
    </row>
    <row r="26" spans="1:7">
      <c r="A26" s="258" t="s">
        <v>283</v>
      </c>
      <c r="B26" s="259">
        <v>427850.46531526296</v>
      </c>
      <c r="C26" s="259">
        <v>129887.44492117423</v>
      </c>
      <c r="D26" s="260">
        <v>557737.91023643722</v>
      </c>
      <c r="E26" s="264">
        <v>67</v>
      </c>
      <c r="F26" s="262">
        <v>37368439.985841297</v>
      </c>
      <c r="G26" s="263">
        <v>4.4693482756320456E-3</v>
      </c>
    </row>
    <row r="27" spans="1:7">
      <c r="A27" s="258"/>
      <c r="B27" s="259"/>
      <c r="C27" s="260"/>
      <c r="D27" s="260"/>
      <c r="E27" s="264"/>
      <c r="F27" s="262"/>
      <c r="G27" s="263"/>
    </row>
    <row r="28" spans="1:7">
      <c r="A28" s="258" t="s">
        <v>284</v>
      </c>
      <c r="B28" s="259">
        <v>375721.66042901919</v>
      </c>
      <c r="C28" s="259">
        <v>253122.54385964913</v>
      </c>
      <c r="D28" s="260">
        <v>628844.20428866835</v>
      </c>
      <c r="E28" s="264">
        <v>282</v>
      </c>
      <c r="F28" s="262">
        <v>177334065.60940447</v>
      </c>
      <c r="G28" s="263">
        <v>1.8811286772063236E-2</v>
      </c>
    </row>
    <row r="29" spans="1:7">
      <c r="A29" s="258"/>
      <c r="B29" s="259"/>
      <c r="C29" s="260"/>
      <c r="D29" s="260"/>
      <c r="E29" s="264"/>
      <c r="F29" s="262"/>
      <c r="G29" s="263"/>
    </row>
    <row r="30" spans="1:7">
      <c r="A30" s="258" t="s">
        <v>285</v>
      </c>
      <c r="B30" s="259">
        <v>400000</v>
      </c>
      <c r="C30" s="260">
        <v>260000</v>
      </c>
      <c r="D30" s="260">
        <v>660000</v>
      </c>
      <c r="E30" s="264">
        <v>1033</v>
      </c>
      <c r="F30" s="262">
        <v>681780000</v>
      </c>
      <c r="G30" s="263">
        <v>6.8908011473550801E-2</v>
      </c>
    </row>
    <row r="31" spans="1:7">
      <c r="A31" s="258"/>
      <c r="B31" s="259"/>
      <c r="C31" s="260"/>
      <c r="D31" s="260"/>
      <c r="E31" s="264"/>
      <c r="F31" s="262"/>
      <c r="G31" s="263"/>
    </row>
    <row r="32" spans="1:7">
      <c r="A32" s="258" t="s">
        <v>286</v>
      </c>
      <c r="B32" s="259">
        <v>458183</v>
      </c>
      <c r="C32" s="259">
        <v>340981</v>
      </c>
      <c r="D32" s="260">
        <v>799164</v>
      </c>
      <c r="E32" s="264">
        <v>9</v>
      </c>
      <c r="F32" s="262">
        <v>7192476</v>
      </c>
      <c r="G32" s="263">
        <v>6.0036021612967783E-4</v>
      </c>
    </row>
    <row r="33" spans="1:7">
      <c r="A33" s="258"/>
      <c r="B33" s="259"/>
      <c r="C33" s="260"/>
      <c r="D33" s="260"/>
      <c r="E33" s="264"/>
      <c r="F33" s="262"/>
      <c r="G33" s="263"/>
    </row>
    <row r="34" spans="1:7">
      <c r="A34" s="258" t="s">
        <v>287</v>
      </c>
      <c r="B34" s="259">
        <v>528332</v>
      </c>
      <c r="C34" s="259">
        <v>393186</v>
      </c>
      <c r="D34" s="260">
        <v>921518</v>
      </c>
      <c r="E34" s="264">
        <v>250</v>
      </c>
      <c r="F34" s="262">
        <v>230379500</v>
      </c>
      <c r="G34" s="263">
        <v>1.6676672670268827E-2</v>
      </c>
    </row>
    <row r="35" spans="1:7">
      <c r="A35" s="258"/>
      <c r="B35" s="259"/>
      <c r="C35" s="260"/>
      <c r="D35" s="260"/>
      <c r="E35" s="264"/>
      <c r="F35" s="262"/>
      <c r="G35" s="263"/>
    </row>
    <row r="36" spans="1:7">
      <c r="A36" s="258" t="s">
        <v>288</v>
      </c>
      <c r="B36" s="259"/>
      <c r="C36" s="260"/>
      <c r="D36" s="260">
        <v>600000</v>
      </c>
      <c r="E36" s="264">
        <v>192</v>
      </c>
      <c r="F36" s="262">
        <v>115200000</v>
      </c>
      <c r="G36" s="263">
        <v>1.280768461076646E-2</v>
      </c>
    </row>
    <row r="37" spans="1:7">
      <c r="A37" s="258"/>
      <c r="B37" s="259"/>
      <c r="C37" s="260"/>
      <c r="D37" s="260"/>
      <c r="E37" s="264"/>
      <c r="F37" s="262"/>
      <c r="G37" s="263"/>
    </row>
    <row r="38" spans="1:7">
      <c r="A38" s="258" t="s">
        <v>289</v>
      </c>
      <c r="B38" s="259"/>
      <c r="C38" s="260"/>
      <c r="D38" s="260">
        <v>537191.68999999994</v>
      </c>
      <c r="E38" s="264">
        <v>13</v>
      </c>
      <c r="F38" s="262">
        <v>6983491.9699999988</v>
      </c>
      <c r="G38" s="263">
        <v>8.6718697885397903E-4</v>
      </c>
    </row>
    <row r="39" spans="1:7">
      <c r="A39" s="258"/>
      <c r="B39" s="259"/>
      <c r="C39" s="260"/>
      <c r="D39" s="260"/>
      <c r="E39" s="264"/>
      <c r="F39" s="262"/>
      <c r="G39" s="263"/>
    </row>
    <row r="40" spans="1:7">
      <c r="A40" s="258" t="s">
        <v>290</v>
      </c>
      <c r="B40" s="194"/>
      <c r="C40" s="194">
        <v>13000</v>
      </c>
      <c r="D40" s="194">
        <v>13000</v>
      </c>
      <c r="E40" s="264">
        <v>2385</v>
      </c>
      <c r="F40" s="262">
        <v>31005000</v>
      </c>
      <c r="G40" s="263">
        <v>0.15909545727436461</v>
      </c>
    </row>
    <row r="41" spans="1:7">
      <c r="A41" s="258"/>
      <c r="B41" s="259"/>
      <c r="C41" s="260"/>
      <c r="D41" s="260"/>
      <c r="E41" s="264"/>
      <c r="F41" s="262"/>
      <c r="G41" s="263"/>
    </row>
    <row r="42" spans="1:7">
      <c r="A42" s="258" t="s">
        <v>49</v>
      </c>
      <c r="B42" s="259"/>
      <c r="C42" s="260"/>
      <c r="D42" s="260">
        <v>323399.70137290162</v>
      </c>
      <c r="E42" s="264">
        <v>14991</v>
      </c>
      <c r="F42" s="262">
        <v>4848084923.281168</v>
      </c>
      <c r="G42" s="263">
        <v>1</v>
      </c>
    </row>
    <row r="43" spans="1:7">
      <c r="A43" s="258"/>
      <c r="B43" s="260"/>
      <c r="C43" s="260"/>
      <c r="D43" s="260"/>
      <c r="E43" s="264"/>
      <c r="F43" s="262"/>
      <c r="G43" s="263"/>
    </row>
    <row r="44" spans="1:7">
      <c r="A44" s="258" t="s">
        <v>291</v>
      </c>
      <c r="B44" s="260"/>
      <c r="C44" s="260"/>
      <c r="D44" s="259">
        <v>323399.70137290162</v>
      </c>
      <c r="E44" s="264"/>
      <c r="F44" s="262"/>
      <c r="G44" s="263"/>
    </row>
    <row r="45" spans="1:7" ht="13.5" thickBot="1">
      <c r="A45" s="257" t="s">
        <v>292</v>
      </c>
      <c r="B45" s="267"/>
      <c r="C45" s="267"/>
      <c r="D45" s="268">
        <v>314897.93400796223</v>
      </c>
      <c r="E45" s="269"/>
      <c r="F45" s="270"/>
      <c r="G45" s="271"/>
    </row>
    <row r="46" spans="1:7">
      <c r="E46" s="272"/>
      <c r="F46" s="272"/>
    </row>
    <row r="47" spans="1:7">
      <c r="E47" s="253"/>
      <c r="F47" s="253"/>
    </row>
    <row r="48" spans="1:7">
      <c r="F48" s="273"/>
    </row>
  </sheetData>
  <pageMargins left="0.27" right="0.46" top="0.984251969" bottom="0.63" header="0.49212598499999999" footer="0.49212598499999999"/>
  <pageSetup paperSize="9" scale="85" orientation="portrait" horizontalDpi="300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Plan10"/>
  <dimension ref="A1:T72"/>
  <sheetViews>
    <sheetView showGridLines="0" topLeftCell="A3" zoomScaleNormal="100" workbookViewId="0">
      <selection activeCell="A3" sqref="A3"/>
    </sheetView>
  </sheetViews>
  <sheetFormatPr defaultColWidth="11.42578125" defaultRowHeight="12.75"/>
  <cols>
    <col min="1" max="1" width="16.85546875" style="104" customWidth="1"/>
    <col min="2" max="2" width="16.42578125" style="104" customWidth="1"/>
    <col min="3" max="3" width="21.28515625" style="104" customWidth="1"/>
    <col min="4" max="4" width="8.28515625" style="104" customWidth="1"/>
    <col min="5" max="5" width="6.5703125" style="104" customWidth="1"/>
    <col min="6" max="6" width="12.7109375" style="104" customWidth="1"/>
    <col min="7" max="7" width="18.140625" style="104" customWidth="1"/>
    <col min="8" max="8" width="21.85546875" style="104" customWidth="1"/>
    <col min="9" max="9" width="19.28515625" style="104" customWidth="1"/>
    <col min="10" max="10" width="18" style="104" customWidth="1"/>
    <col min="11" max="11" width="7.42578125" style="104" customWidth="1"/>
    <col min="12" max="12" width="5" style="104" customWidth="1"/>
    <col min="13" max="13" width="12.7109375" style="104" customWidth="1"/>
    <col min="14" max="14" width="18.140625" style="104" customWidth="1"/>
    <col min="15" max="15" width="10.7109375" style="104" customWidth="1"/>
    <col min="16" max="16" width="17.7109375" style="104" customWidth="1"/>
    <col min="17" max="17" width="12.28515625" style="104" customWidth="1"/>
    <col min="18" max="20" width="17.5703125" style="104" customWidth="1"/>
    <col min="21" max="16384" width="11.42578125" style="104"/>
  </cols>
  <sheetData>
    <row r="1" spans="1:20">
      <c r="A1" s="104" t="s">
        <v>293</v>
      </c>
      <c r="H1" s="104" t="s">
        <v>294</v>
      </c>
      <c r="P1" s="104" t="s">
        <v>295</v>
      </c>
    </row>
    <row r="3" spans="1:20">
      <c r="A3" s="104" t="s">
        <v>263</v>
      </c>
      <c r="H3" s="104" t="s">
        <v>296</v>
      </c>
      <c r="P3" s="104" t="s">
        <v>297</v>
      </c>
    </row>
    <row r="4" spans="1:20">
      <c r="A4" s="104" t="s">
        <v>298</v>
      </c>
      <c r="H4" s="104" t="s">
        <v>298</v>
      </c>
      <c r="P4" s="274" t="s">
        <v>299</v>
      </c>
    </row>
    <row r="5" spans="1:20" ht="13.5" thickBot="1">
      <c r="G5" s="275"/>
      <c r="N5" s="275"/>
      <c r="T5" s="275"/>
    </row>
    <row r="6" spans="1:20">
      <c r="A6" s="203" t="s">
        <v>141</v>
      </c>
      <c r="B6" s="203" t="s">
        <v>300</v>
      </c>
      <c r="C6" s="203" t="s">
        <v>301</v>
      </c>
      <c r="D6" s="203"/>
      <c r="E6" s="203" t="s">
        <v>267</v>
      </c>
      <c r="F6" s="203" t="s">
        <v>302</v>
      </c>
      <c r="G6" s="203" t="s">
        <v>7</v>
      </c>
      <c r="H6" s="203" t="s">
        <v>141</v>
      </c>
      <c r="I6" s="276" t="s">
        <v>300</v>
      </c>
      <c r="J6" s="276" t="s">
        <v>301</v>
      </c>
      <c r="K6" s="277"/>
      <c r="L6" s="277"/>
      <c r="M6" s="277" t="s">
        <v>302</v>
      </c>
      <c r="N6" s="277" t="s">
        <v>7</v>
      </c>
      <c r="P6" s="203" t="s">
        <v>141</v>
      </c>
      <c r="Q6" s="203" t="s">
        <v>300</v>
      </c>
      <c r="R6" s="277" t="s">
        <v>302</v>
      </c>
      <c r="S6" s="277" t="s">
        <v>265</v>
      </c>
      <c r="T6" s="277" t="s">
        <v>303</v>
      </c>
    </row>
    <row r="7" spans="1:20" ht="13.5" thickBot="1">
      <c r="A7" s="154"/>
      <c r="B7" s="154"/>
      <c r="C7" s="154"/>
      <c r="D7" s="154"/>
      <c r="E7" s="154"/>
      <c r="F7" s="278" t="s">
        <v>77</v>
      </c>
      <c r="G7" s="154"/>
      <c r="H7" s="154"/>
      <c r="I7" s="154"/>
      <c r="J7" s="278" t="s">
        <v>304</v>
      </c>
      <c r="K7" s="154"/>
      <c r="L7" s="154"/>
      <c r="M7" s="278" t="s">
        <v>77</v>
      </c>
      <c r="N7" s="154"/>
      <c r="P7" s="154"/>
      <c r="Q7" s="154"/>
      <c r="R7" s="278" t="s">
        <v>305</v>
      </c>
      <c r="S7" s="278" t="s">
        <v>306</v>
      </c>
      <c r="T7" s="278" t="s">
        <v>305</v>
      </c>
    </row>
    <row r="8" spans="1:20">
      <c r="A8" s="104" t="s">
        <v>307</v>
      </c>
      <c r="B8" s="104" t="s">
        <v>308</v>
      </c>
      <c r="C8" s="279">
        <v>0.51708896299685614</v>
      </c>
      <c r="D8" s="104" t="s">
        <v>309</v>
      </c>
      <c r="F8" s="280">
        <v>2.1379999999999999</v>
      </c>
      <c r="G8" s="280">
        <v>1.1055362028872784</v>
      </c>
      <c r="H8" s="104" t="s">
        <v>307</v>
      </c>
      <c r="I8" s="104" t="s">
        <v>310</v>
      </c>
      <c r="J8" s="104">
        <v>2.9049999999999998</v>
      </c>
      <c r="K8" s="104" t="s">
        <v>311</v>
      </c>
      <c r="M8" s="281">
        <v>0.39900000000000002</v>
      </c>
      <c r="N8" s="280">
        <v>1.159095</v>
      </c>
      <c r="R8" s="282"/>
      <c r="S8" s="283"/>
    </row>
    <row r="9" spans="1:20">
      <c r="B9" s="104" t="s">
        <v>312</v>
      </c>
      <c r="C9" s="279">
        <v>0.29410000000000003</v>
      </c>
      <c r="D9" s="104" t="s">
        <v>309</v>
      </c>
      <c r="F9" s="280">
        <v>2.1379999999999999</v>
      </c>
      <c r="G9" s="280">
        <v>0.62878580000000006</v>
      </c>
      <c r="P9" s="104" t="s">
        <v>313</v>
      </c>
      <c r="Q9" s="104" t="s">
        <v>314</v>
      </c>
      <c r="R9" s="282">
        <v>1271</v>
      </c>
      <c r="S9" s="283">
        <v>0.53240452792635895</v>
      </c>
    </row>
    <row r="10" spans="1:20">
      <c r="I10" s="104" t="s">
        <v>315</v>
      </c>
      <c r="J10" s="284">
        <v>5.8E-4</v>
      </c>
      <c r="K10" s="104" t="s">
        <v>309</v>
      </c>
      <c r="M10" s="281">
        <v>6.7411000000000003</v>
      </c>
      <c r="N10" s="280">
        <v>3.9098379999999997E-3</v>
      </c>
      <c r="Q10" s="104" t="s">
        <v>316</v>
      </c>
      <c r="R10" s="282">
        <v>1547</v>
      </c>
      <c r="S10" s="283">
        <v>0.46759547207364099</v>
      </c>
    </row>
    <row r="11" spans="1:20">
      <c r="B11" s="104" t="s">
        <v>317</v>
      </c>
      <c r="C11" s="284">
        <v>3.0709999999999999E-3</v>
      </c>
      <c r="D11" s="104" t="s">
        <v>309</v>
      </c>
      <c r="F11" s="280">
        <v>6.2037000000000004</v>
      </c>
      <c r="G11" s="280">
        <v>1.90515627E-2</v>
      </c>
      <c r="I11" s="104" t="s">
        <v>318</v>
      </c>
      <c r="J11" s="284">
        <v>1.34E-4</v>
      </c>
      <c r="K11" s="104" t="s">
        <v>309</v>
      </c>
      <c r="M11" s="281">
        <v>17.5246</v>
      </c>
      <c r="N11" s="280">
        <v>2.3482963999999999E-3</v>
      </c>
      <c r="Q11" s="104" t="s">
        <v>319</v>
      </c>
      <c r="S11" s="283">
        <v>1</v>
      </c>
      <c r="T11" s="285">
        <v>1400.0563502923001</v>
      </c>
    </row>
    <row r="12" spans="1:20">
      <c r="A12" s="104" t="s">
        <v>320</v>
      </c>
      <c r="B12" s="104" t="s">
        <v>321</v>
      </c>
      <c r="C12" s="284">
        <v>3.6200000000000002E-4</v>
      </c>
      <c r="D12" s="104" t="s">
        <v>309</v>
      </c>
      <c r="F12" s="280">
        <v>6.6477000000000004</v>
      </c>
      <c r="G12" s="280">
        <v>2.4064673999999999E-3</v>
      </c>
      <c r="H12" s="104" t="s">
        <v>320</v>
      </c>
      <c r="I12" s="104" t="s">
        <v>322</v>
      </c>
      <c r="J12" s="284">
        <v>2.13E-4</v>
      </c>
      <c r="K12" s="104" t="s">
        <v>323</v>
      </c>
      <c r="M12" s="281">
        <v>7.0331999999999999</v>
      </c>
      <c r="N12" s="280">
        <v>1.4980715999999999E-3</v>
      </c>
      <c r="S12" s="283"/>
    </row>
    <row r="13" spans="1:20">
      <c r="A13" s="104" t="s">
        <v>324</v>
      </c>
      <c r="B13" s="104" t="s">
        <v>315</v>
      </c>
      <c r="C13" s="284">
        <v>2.7399999999999999E-4</v>
      </c>
      <c r="D13" s="104" t="s">
        <v>309</v>
      </c>
      <c r="F13" s="280">
        <v>6.7411000000000003</v>
      </c>
      <c r="G13" s="280">
        <v>1.8470614E-3</v>
      </c>
      <c r="I13" s="104" t="s">
        <v>325</v>
      </c>
      <c r="J13" s="284">
        <v>8.0000000000000007E-5</v>
      </c>
      <c r="K13" s="104" t="s">
        <v>309</v>
      </c>
      <c r="M13" s="281">
        <v>6.3502000000000001</v>
      </c>
      <c r="N13" s="280">
        <v>5.0801600000000002E-4</v>
      </c>
      <c r="R13" s="282"/>
      <c r="S13" s="283"/>
    </row>
    <row r="14" spans="1:20">
      <c r="A14" s="104" t="s">
        <v>326</v>
      </c>
      <c r="B14" s="104" t="s">
        <v>318</v>
      </c>
      <c r="C14" s="284">
        <v>3.4999999999999997E-5</v>
      </c>
      <c r="D14" s="104" t="s">
        <v>309</v>
      </c>
      <c r="F14" s="280">
        <v>17.5246</v>
      </c>
      <c r="G14" s="280">
        <v>6.1336099999999998E-4</v>
      </c>
      <c r="J14" s="284"/>
      <c r="M14" s="281"/>
      <c r="N14" s="280"/>
      <c r="O14" s="286"/>
      <c r="P14" s="104" t="s">
        <v>327</v>
      </c>
      <c r="Q14" s="104" t="s">
        <v>314</v>
      </c>
      <c r="R14" s="282">
        <v>70</v>
      </c>
      <c r="S14" s="283">
        <v>0.53240452792635895</v>
      </c>
    </row>
    <row r="15" spans="1:20">
      <c r="B15" s="104" t="s">
        <v>322</v>
      </c>
      <c r="C15" s="284">
        <v>1.5300000000000001E-4</v>
      </c>
      <c r="D15" s="104" t="s">
        <v>323</v>
      </c>
      <c r="F15" s="280">
        <v>7.0331999999999999</v>
      </c>
      <c r="G15" s="280">
        <v>1.0760796E-3</v>
      </c>
      <c r="I15" s="104" t="s">
        <v>49</v>
      </c>
      <c r="N15" s="280">
        <v>8.2642219999999999E-3</v>
      </c>
      <c r="Q15" s="104" t="s">
        <v>316</v>
      </c>
      <c r="R15" s="282">
        <v>83</v>
      </c>
      <c r="S15" s="283">
        <v>0.46759547207364099</v>
      </c>
    </row>
    <row r="16" spans="1:20">
      <c r="C16" s="284"/>
      <c r="G16" s="280"/>
      <c r="N16" s="280"/>
      <c r="Q16" s="104" t="s">
        <v>319</v>
      </c>
      <c r="S16" s="283">
        <v>1</v>
      </c>
      <c r="T16" s="285">
        <v>76.078741136999994</v>
      </c>
    </row>
    <row r="17" spans="1:20">
      <c r="B17" s="104" t="s">
        <v>317</v>
      </c>
      <c r="C17" s="284">
        <v>9.7999999999999997E-3</v>
      </c>
      <c r="D17" s="104" t="s">
        <v>309</v>
      </c>
      <c r="F17" s="280">
        <v>6.2037000000000004</v>
      </c>
      <c r="G17" s="280">
        <v>6.0796259999999998E-2</v>
      </c>
      <c r="I17" s="104" t="s">
        <v>328</v>
      </c>
      <c r="J17" s="284">
        <v>1.818E-3</v>
      </c>
      <c r="K17" s="104" t="s">
        <v>329</v>
      </c>
      <c r="M17" s="287">
        <v>23.85</v>
      </c>
      <c r="N17" s="280">
        <v>4.3359300000000003E-2</v>
      </c>
      <c r="S17" s="283"/>
    </row>
    <row r="18" spans="1:20" ht="13.5" thickBot="1">
      <c r="B18" s="104" t="s">
        <v>321</v>
      </c>
      <c r="C18" s="284">
        <v>4.6799999999999999E-4</v>
      </c>
      <c r="D18" s="104" t="s">
        <v>309</v>
      </c>
      <c r="F18" s="280">
        <v>6.6477000000000004</v>
      </c>
      <c r="G18" s="280">
        <v>3.1111236000000001E-3</v>
      </c>
      <c r="R18" s="282"/>
      <c r="S18" s="283"/>
    </row>
    <row r="19" spans="1:20" ht="13.5" thickBot="1">
      <c r="A19" s="104" t="s">
        <v>320</v>
      </c>
      <c r="B19" s="104" t="s">
        <v>315</v>
      </c>
      <c r="C19" s="284">
        <v>9.7799999999999992E-4</v>
      </c>
      <c r="D19" s="104" t="s">
        <v>309</v>
      </c>
      <c r="F19" s="280">
        <v>6.7411000000000003</v>
      </c>
      <c r="G19" s="280">
        <v>6.5927957999999997E-3</v>
      </c>
      <c r="H19" s="288" t="s">
        <v>330</v>
      </c>
      <c r="I19" s="225"/>
      <c r="J19" s="225"/>
      <c r="K19" s="225"/>
      <c r="L19" s="225"/>
      <c r="M19" s="225"/>
      <c r="N19" s="289">
        <v>1.2107185220000001</v>
      </c>
      <c r="O19" s="280"/>
      <c r="P19" s="104" t="s">
        <v>331</v>
      </c>
      <c r="Q19" s="104" t="s">
        <v>314</v>
      </c>
      <c r="R19" s="282">
        <v>20</v>
      </c>
      <c r="S19" s="283">
        <v>0.53240452792635895</v>
      </c>
    </row>
    <row r="20" spans="1:20">
      <c r="A20" s="104" t="s">
        <v>284</v>
      </c>
      <c r="B20" s="104" t="s">
        <v>318</v>
      </c>
      <c r="C20" s="284">
        <v>0</v>
      </c>
      <c r="D20" s="104" t="s">
        <v>309</v>
      </c>
      <c r="F20" s="280">
        <v>17.5246</v>
      </c>
      <c r="G20" s="280">
        <v>0</v>
      </c>
      <c r="H20" s="290" t="s">
        <v>307</v>
      </c>
      <c r="I20" s="290" t="s">
        <v>332</v>
      </c>
      <c r="J20" s="291">
        <v>0.65800000000000003</v>
      </c>
      <c r="K20" s="290" t="s">
        <v>333</v>
      </c>
      <c r="L20" s="290"/>
      <c r="M20" s="292">
        <v>1.1758999999999999</v>
      </c>
      <c r="N20" s="293">
        <v>0.77374220000000005</v>
      </c>
      <c r="Q20" s="104" t="s">
        <v>316</v>
      </c>
      <c r="R20" s="282">
        <v>25</v>
      </c>
      <c r="S20" s="283">
        <v>0.46759547207364099</v>
      </c>
    </row>
    <row r="21" spans="1:20">
      <c r="B21" s="104" t="s">
        <v>322</v>
      </c>
      <c r="C21" s="284">
        <v>4.0000000000000002E-4</v>
      </c>
      <c r="D21" s="104" t="s">
        <v>323</v>
      </c>
      <c r="F21" s="280">
        <v>7.0331999999999999</v>
      </c>
      <c r="G21" s="280">
        <v>2.81328E-3</v>
      </c>
      <c r="H21" s="294"/>
      <c r="I21" s="294"/>
      <c r="J21" s="295"/>
      <c r="K21" s="294"/>
      <c r="L21" s="294"/>
      <c r="M21" s="296"/>
      <c r="N21" s="297"/>
      <c r="Q21" s="104" t="s">
        <v>319</v>
      </c>
      <c r="S21" s="283">
        <v>1</v>
      </c>
      <c r="T21" s="285">
        <v>22.3379773604</v>
      </c>
    </row>
    <row r="22" spans="1:20">
      <c r="G22" s="280"/>
      <c r="H22" s="96"/>
      <c r="I22" s="298" t="s">
        <v>334</v>
      </c>
      <c r="J22" s="299">
        <v>3.6600000000000001E-3</v>
      </c>
      <c r="K22" s="96" t="s">
        <v>309</v>
      </c>
      <c r="L22" s="300"/>
      <c r="M22" s="301">
        <v>21.777100000000001</v>
      </c>
      <c r="N22" s="302">
        <v>7.9704185999999996E-2</v>
      </c>
      <c r="S22" s="283"/>
    </row>
    <row r="23" spans="1:20">
      <c r="B23" s="104" t="s">
        <v>317</v>
      </c>
      <c r="C23" s="284">
        <v>1.2E-2</v>
      </c>
      <c r="D23" s="104" t="s">
        <v>309</v>
      </c>
      <c r="F23" s="280">
        <v>6.2037000000000004</v>
      </c>
      <c r="G23" s="280">
        <v>7.4444399999999994E-2</v>
      </c>
      <c r="H23" s="96"/>
      <c r="I23" s="96" t="s">
        <v>321</v>
      </c>
      <c r="J23" s="299">
        <v>4.2000000000000002E-4</v>
      </c>
      <c r="K23" s="96" t="s">
        <v>309</v>
      </c>
      <c r="L23" s="96"/>
      <c r="M23" s="301">
        <v>6.6477000000000004</v>
      </c>
      <c r="N23" s="302">
        <v>2.7920340000000001E-3</v>
      </c>
      <c r="R23" s="303"/>
      <c r="S23" s="283"/>
    </row>
    <row r="24" spans="1:20">
      <c r="B24" s="104" t="s">
        <v>321</v>
      </c>
      <c r="C24" s="284">
        <v>5.1999999999999995E-4</v>
      </c>
      <c r="D24" s="104" t="s">
        <v>309</v>
      </c>
      <c r="F24" s="280">
        <v>6.6477000000000004</v>
      </c>
      <c r="G24" s="280">
        <v>3.456804E-3</v>
      </c>
      <c r="H24" s="96" t="s">
        <v>320</v>
      </c>
      <c r="I24" s="96" t="s">
        <v>315</v>
      </c>
      <c r="J24" s="299">
        <v>5.8E-4</v>
      </c>
      <c r="K24" s="96" t="s">
        <v>309</v>
      </c>
      <c r="L24" s="96"/>
      <c r="M24" s="301">
        <v>6.7411000000000003</v>
      </c>
      <c r="N24" s="302">
        <v>3.9098379999999997E-3</v>
      </c>
      <c r="P24" s="104" t="s">
        <v>335</v>
      </c>
      <c r="Q24" s="104" t="s">
        <v>314</v>
      </c>
      <c r="R24" s="303">
        <v>284</v>
      </c>
      <c r="S24" s="283">
        <v>0.53240452792635895</v>
      </c>
    </row>
    <row r="25" spans="1:20">
      <c r="A25" s="104" t="s">
        <v>320</v>
      </c>
      <c r="B25" s="104" t="s">
        <v>315</v>
      </c>
      <c r="C25" s="284">
        <v>9.7750000000000007E-4</v>
      </c>
      <c r="D25" s="104" t="s">
        <v>309</v>
      </c>
      <c r="F25" s="280">
        <v>6.7411000000000003</v>
      </c>
      <c r="G25" s="280">
        <v>6.5894253E-3</v>
      </c>
      <c r="H25" s="96"/>
      <c r="I25" s="96" t="s">
        <v>318</v>
      </c>
      <c r="J25" s="299">
        <v>1.34E-4</v>
      </c>
      <c r="K25" s="96" t="s">
        <v>309</v>
      </c>
      <c r="L25" s="96"/>
      <c r="M25" s="301">
        <v>17.5246</v>
      </c>
      <c r="N25" s="302">
        <v>2.3482963999999999E-3</v>
      </c>
      <c r="Q25" s="104" t="s">
        <v>316</v>
      </c>
      <c r="R25" s="303">
        <v>324</v>
      </c>
      <c r="S25" s="283">
        <v>0.46759547207364099</v>
      </c>
    </row>
    <row r="26" spans="1:20">
      <c r="A26" s="104" t="s">
        <v>336</v>
      </c>
      <c r="B26" s="104" t="s">
        <v>318</v>
      </c>
      <c r="C26" s="284">
        <v>0</v>
      </c>
      <c r="D26" s="104" t="s">
        <v>309</v>
      </c>
      <c r="F26" s="280">
        <v>17.5246</v>
      </c>
      <c r="G26" s="280">
        <v>0</v>
      </c>
      <c r="H26" s="96"/>
      <c r="I26" s="96" t="s">
        <v>322</v>
      </c>
      <c r="J26" s="299">
        <v>2.13E-4</v>
      </c>
      <c r="K26" s="96" t="s">
        <v>323</v>
      </c>
      <c r="L26" s="96"/>
      <c r="M26" s="301">
        <v>7.0331999999999999</v>
      </c>
      <c r="N26" s="302">
        <v>1.4980715999999999E-3</v>
      </c>
      <c r="Q26" s="104" t="s">
        <v>319</v>
      </c>
      <c r="S26" s="283">
        <v>1</v>
      </c>
      <c r="T26" s="285">
        <v>302.70381888290001</v>
      </c>
    </row>
    <row r="27" spans="1:20" ht="13.5" thickBot="1">
      <c r="B27" s="104" t="s">
        <v>322</v>
      </c>
      <c r="C27" s="284">
        <v>5.9999999999999995E-4</v>
      </c>
      <c r="D27" s="104" t="s">
        <v>323</v>
      </c>
      <c r="F27" s="280">
        <v>7.0331999999999999</v>
      </c>
      <c r="G27" s="280">
        <v>4.2199200000000003E-3</v>
      </c>
      <c r="H27" s="96"/>
      <c r="I27" s="96"/>
      <c r="J27" s="299"/>
      <c r="K27" s="96"/>
      <c r="L27" s="96"/>
      <c r="M27" s="301"/>
      <c r="N27" s="302"/>
      <c r="P27" s="154"/>
      <c r="Q27" s="154"/>
      <c r="R27" s="154"/>
      <c r="S27" s="154"/>
      <c r="T27" s="154"/>
    </row>
    <row r="28" spans="1:20">
      <c r="G28" s="280"/>
      <c r="H28" s="96"/>
      <c r="I28" s="96" t="s">
        <v>49</v>
      </c>
      <c r="J28" s="96"/>
      <c r="K28" s="96"/>
      <c r="L28" s="96"/>
      <c r="M28" s="96"/>
      <c r="N28" s="302">
        <v>9.0252425999999997E-2</v>
      </c>
    </row>
    <row r="29" spans="1:20">
      <c r="B29" s="104" t="s">
        <v>337</v>
      </c>
      <c r="G29" s="304">
        <v>3.2166383190283449E-2</v>
      </c>
      <c r="H29" s="96"/>
      <c r="I29" s="96"/>
      <c r="J29" s="96"/>
      <c r="K29" s="96"/>
      <c r="L29" s="96"/>
      <c r="M29" s="96"/>
      <c r="N29" s="302"/>
    </row>
    <row r="30" spans="1:20">
      <c r="G30" s="305"/>
      <c r="H30" s="294" t="s">
        <v>338</v>
      </c>
      <c r="I30" s="294"/>
      <c r="J30" s="294"/>
      <c r="K30" s="294"/>
      <c r="L30" s="306"/>
      <c r="M30" s="294"/>
      <c r="N30" s="297">
        <v>0.86399462599999999</v>
      </c>
      <c r="P30" s="307"/>
      <c r="Q30" s="308"/>
      <c r="R30" s="308"/>
      <c r="S30" s="301"/>
      <c r="T30" s="96"/>
    </row>
    <row r="31" spans="1:20">
      <c r="B31" s="104" t="s">
        <v>317</v>
      </c>
      <c r="C31" s="284">
        <v>3.5799999999999998E-3</v>
      </c>
      <c r="D31" s="104" t="s">
        <v>309</v>
      </c>
      <c r="F31" s="280">
        <v>6.2037000000000004</v>
      </c>
      <c r="G31" s="280">
        <v>2.2209245999999998E-2</v>
      </c>
      <c r="P31" s="307">
        <v>0.10099999999999998</v>
      </c>
      <c r="Q31" s="308">
        <v>1116.2519999999997</v>
      </c>
      <c r="R31" s="308"/>
      <c r="S31" s="301"/>
      <c r="T31" s="96"/>
    </row>
    <row r="32" spans="1:20">
      <c r="B32" s="104" t="s">
        <v>321</v>
      </c>
      <c r="C32" s="284">
        <v>1.75E-4</v>
      </c>
      <c r="D32" s="104" t="s">
        <v>309</v>
      </c>
      <c r="F32" s="280">
        <v>6.6477000000000004</v>
      </c>
      <c r="G32" s="280">
        <v>1.1633475000000001E-3</v>
      </c>
      <c r="P32" s="301">
        <v>0.2</v>
      </c>
      <c r="Q32" s="308">
        <v>69</v>
      </c>
      <c r="R32" s="308"/>
      <c r="S32" s="301"/>
      <c r="T32" s="96"/>
    </row>
    <row r="33" spans="1:20">
      <c r="A33" s="104" t="s">
        <v>320</v>
      </c>
      <c r="B33" s="104" t="s">
        <v>315</v>
      </c>
      <c r="C33" s="284">
        <v>1.4669999999999999E-4</v>
      </c>
      <c r="D33" s="104" t="s">
        <v>309</v>
      </c>
      <c r="F33" s="280">
        <v>6.7411000000000003</v>
      </c>
      <c r="G33" s="280">
        <v>9.8891939999999992E-4</v>
      </c>
      <c r="H33" s="72"/>
      <c r="P33" s="301">
        <v>0.27599999999999997</v>
      </c>
      <c r="Q33" s="308">
        <v>4.4159999999999995</v>
      </c>
      <c r="R33" s="308">
        <v>1189.6679999999997</v>
      </c>
      <c r="S33" s="301">
        <v>0.10423797423990183</v>
      </c>
      <c r="T33" s="96"/>
    </row>
    <row r="34" spans="1:20">
      <c r="A34" s="104" t="s">
        <v>339</v>
      </c>
      <c r="B34" s="104" t="s">
        <v>318</v>
      </c>
      <c r="C34" s="284">
        <v>0</v>
      </c>
      <c r="D34" s="104" t="s">
        <v>309</v>
      </c>
      <c r="F34" s="280">
        <v>17.5246</v>
      </c>
      <c r="G34" s="280">
        <v>0</v>
      </c>
      <c r="H34" s="72"/>
      <c r="P34" s="96"/>
      <c r="Q34" s="96"/>
      <c r="R34" s="96"/>
      <c r="S34" s="309"/>
      <c r="T34" s="96"/>
    </row>
    <row r="35" spans="1:20">
      <c r="B35" s="104" t="s">
        <v>322</v>
      </c>
      <c r="C35" s="284">
        <v>2.0000000000000001E-4</v>
      </c>
      <c r="D35" s="104" t="s">
        <v>323</v>
      </c>
      <c r="F35" s="280">
        <v>7.0331999999999999</v>
      </c>
      <c r="G35" s="280">
        <v>1.40664E-3</v>
      </c>
    </row>
    <row r="36" spans="1:20">
      <c r="G36" s="280"/>
    </row>
    <row r="37" spans="1:20">
      <c r="B37" s="104" t="s">
        <v>49</v>
      </c>
      <c r="C37" s="282"/>
      <c r="G37" s="280">
        <v>2.5768152899999997E-2</v>
      </c>
      <c r="H37" s="310"/>
    </row>
    <row r="38" spans="1:20">
      <c r="H38" s="310"/>
    </row>
    <row r="39" spans="1:20">
      <c r="B39" s="104" t="s">
        <v>340</v>
      </c>
      <c r="C39" s="311">
        <v>7.2463768115942025E-6</v>
      </c>
      <c r="E39" s="312">
        <v>6</v>
      </c>
      <c r="F39" s="285">
        <v>1271</v>
      </c>
      <c r="G39" s="280">
        <v>5.5260869565217384E-2</v>
      </c>
    </row>
    <row r="40" spans="1:20">
      <c r="A40" s="104" t="s">
        <v>341</v>
      </c>
      <c r="B40" s="104" t="s">
        <v>342</v>
      </c>
      <c r="C40" s="311">
        <v>7.2463768115942025E-6</v>
      </c>
      <c r="E40" s="104">
        <v>18</v>
      </c>
      <c r="F40" s="285">
        <v>284</v>
      </c>
      <c r="G40" s="280">
        <v>3.704347826086956E-2</v>
      </c>
    </row>
    <row r="41" spans="1:20">
      <c r="A41" s="313" t="s">
        <v>277</v>
      </c>
      <c r="B41" s="104" t="s">
        <v>343</v>
      </c>
      <c r="C41" s="311">
        <v>7.2463768115942025E-6</v>
      </c>
      <c r="E41" s="104">
        <v>12</v>
      </c>
      <c r="F41" s="285">
        <v>70</v>
      </c>
      <c r="G41" s="280">
        <v>6.0869565217391303E-3</v>
      </c>
    </row>
    <row r="42" spans="1:20">
      <c r="B42" s="104" t="s">
        <v>344</v>
      </c>
      <c r="C42" s="311">
        <v>7.2463768115942025E-6</v>
      </c>
      <c r="E42" s="104">
        <v>18</v>
      </c>
      <c r="F42" s="285">
        <v>20</v>
      </c>
      <c r="G42" s="280">
        <v>2.6086956521739128E-3</v>
      </c>
    </row>
    <row r="43" spans="1:20">
      <c r="F43" s="285"/>
      <c r="G43" s="280"/>
    </row>
    <row r="44" spans="1:20">
      <c r="B44" s="104" t="s">
        <v>340</v>
      </c>
      <c r="C44" s="311">
        <v>7.2463768115942025E-6</v>
      </c>
      <c r="E44" s="312">
        <v>6</v>
      </c>
      <c r="F44" s="285">
        <v>1547</v>
      </c>
      <c r="G44" s="280">
        <v>6.7260869565217388E-2</v>
      </c>
    </row>
    <row r="45" spans="1:20">
      <c r="A45" s="104" t="s">
        <v>341</v>
      </c>
      <c r="B45" s="104" t="s">
        <v>342</v>
      </c>
      <c r="C45" s="311">
        <v>7.2463768115942025E-6</v>
      </c>
      <c r="E45" s="104">
        <v>18</v>
      </c>
      <c r="F45" s="285">
        <v>324</v>
      </c>
      <c r="G45" s="280">
        <v>4.2260869565217386E-2</v>
      </c>
    </row>
    <row r="46" spans="1:20">
      <c r="A46" s="313" t="s">
        <v>345</v>
      </c>
      <c r="B46" s="104" t="s">
        <v>343</v>
      </c>
      <c r="C46" s="311">
        <v>7.2463768115942025E-6</v>
      </c>
      <c r="E46" s="104">
        <v>12</v>
      </c>
      <c r="F46" s="285">
        <v>83</v>
      </c>
      <c r="G46" s="280">
        <v>7.2173913043478257E-3</v>
      </c>
    </row>
    <row r="47" spans="1:20">
      <c r="A47" s="104" t="s">
        <v>346</v>
      </c>
      <c r="B47" s="104" t="s">
        <v>344</v>
      </c>
      <c r="C47" s="311">
        <v>7.2463768115942025E-6</v>
      </c>
      <c r="E47" s="104">
        <v>18</v>
      </c>
      <c r="F47" s="285">
        <v>25</v>
      </c>
      <c r="G47" s="280">
        <v>3.2608695652173911E-3</v>
      </c>
    </row>
    <row r="48" spans="1:20">
      <c r="F48" s="285"/>
      <c r="G48" s="280"/>
    </row>
    <row r="49" spans="1:8">
      <c r="B49" s="104" t="s">
        <v>340</v>
      </c>
      <c r="C49" s="311">
        <v>7.2463768115942025E-6</v>
      </c>
      <c r="E49" s="312">
        <v>8</v>
      </c>
      <c r="F49" s="285">
        <v>1547</v>
      </c>
      <c r="G49" s="280">
        <v>8.9681159420289855E-2</v>
      </c>
    </row>
    <row r="50" spans="1:8">
      <c r="A50" s="104" t="s">
        <v>341</v>
      </c>
      <c r="B50" s="104" t="s">
        <v>342</v>
      </c>
      <c r="C50" s="311">
        <v>7.2463768115942025E-6</v>
      </c>
      <c r="E50" s="104">
        <v>24</v>
      </c>
      <c r="F50" s="285">
        <v>324</v>
      </c>
      <c r="G50" s="280">
        <v>5.6347826086956515E-2</v>
      </c>
    </row>
    <row r="51" spans="1:8">
      <c r="A51" s="313" t="s">
        <v>283</v>
      </c>
      <c r="B51" s="104" t="s">
        <v>343</v>
      </c>
      <c r="C51" s="311">
        <v>7.2463768115942025E-6</v>
      </c>
      <c r="E51" s="104">
        <v>16</v>
      </c>
      <c r="F51" s="285">
        <v>83</v>
      </c>
      <c r="G51" s="280">
        <v>9.6231884057971003E-3</v>
      </c>
    </row>
    <row r="52" spans="1:8">
      <c r="B52" s="104" t="s">
        <v>344</v>
      </c>
      <c r="C52" s="311">
        <v>7.2463768115942025E-6</v>
      </c>
      <c r="E52" s="104">
        <v>24</v>
      </c>
      <c r="F52" s="285">
        <v>25</v>
      </c>
      <c r="G52" s="280">
        <v>4.3478260869565209E-3</v>
      </c>
    </row>
    <row r="53" spans="1:8">
      <c r="C53" s="311"/>
      <c r="F53" s="285"/>
      <c r="G53" s="280"/>
    </row>
    <row r="54" spans="1:8">
      <c r="B54" s="104" t="s">
        <v>347</v>
      </c>
      <c r="C54" s="311">
        <v>7.2463768115942025E-6</v>
      </c>
      <c r="E54" s="104">
        <v>10</v>
      </c>
      <c r="F54" s="285">
        <v>1547</v>
      </c>
      <c r="G54" s="280">
        <v>0.11210144927536232</v>
      </c>
    </row>
    <row r="55" spans="1:8">
      <c r="A55" s="104" t="s">
        <v>341</v>
      </c>
      <c r="B55" s="104" t="s">
        <v>342</v>
      </c>
      <c r="C55" s="311">
        <v>7.2463768115942025E-6</v>
      </c>
      <c r="E55" s="104">
        <v>30</v>
      </c>
      <c r="F55" s="285">
        <v>324</v>
      </c>
      <c r="G55" s="280">
        <v>7.0434782608695651E-2</v>
      </c>
    </row>
    <row r="56" spans="1:8">
      <c r="A56" s="104" t="s">
        <v>284</v>
      </c>
      <c r="B56" s="310" t="s">
        <v>348</v>
      </c>
      <c r="C56" s="311">
        <v>7.2463768115942025E-6</v>
      </c>
      <c r="E56" s="104">
        <v>20</v>
      </c>
      <c r="F56" s="285">
        <v>83</v>
      </c>
      <c r="G56" s="280">
        <v>1.2028985507246376E-2</v>
      </c>
    </row>
    <row r="57" spans="1:8">
      <c r="B57" s="104" t="s">
        <v>344</v>
      </c>
      <c r="C57" s="311">
        <v>7.2463768115942025E-6</v>
      </c>
      <c r="E57" s="104">
        <v>30</v>
      </c>
      <c r="F57" s="285">
        <v>25</v>
      </c>
      <c r="G57" s="280">
        <v>5.434782608695652E-3</v>
      </c>
    </row>
    <row r="58" spans="1:8">
      <c r="F58" s="285"/>
      <c r="G58" s="280"/>
    </row>
    <row r="59" spans="1:8">
      <c r="B59" s="104" t="s">
        <v>347</v>
      </c>
      <c r="C59" s="311">
        <v>7.1428571428571427E-6</v>
      </c>
      <c r="E59" s="104">
        <v>14</v>
      </c>
      <c r="F59" s="285">
        <v>1547</v>
      </c>
      <c r="G59" s="280">
        <v>0.15469999999999998</v>
      </c>
    </row>
    <row r="60" spans="1:8">
      <c r="A60" s="104" t="s">
        <v>341</v>
      </c>
      <c r="B60" s="104" t="s">
        <v>342</v>
      </c>
      <c r="C60" s="311">
        <v>7.1428571428571427E-6</v>
      </c>
      <c r="E60" s="104">
        <v>42</v>
      </c>
      <c r="F60" s="285">
        <v>324</v>
      </c>
      <c r="G60" s="280">
        <v>9.7199999999999995E-2</v>
      </c>
    </row>
    <row r="61" spans="1:8">
      <c r="A61" s="104" t="s">
        <v>336</v>
      </c>
      <c r="B61" s="310" t="s">
        <v>348</v>
      </c>
      <c r="C61" s="311">
        <v>7.1428571428571427E-6</v>
      </c>
      <c r="E61" s="104">
        <v>28</v>
      </c>
      <c r="F61" s="285">
        <v>83</v>
      </c>
      <c r="G61" s="280">
        <v>1.66E-2</v>
      </c>
    </row>
    <row r="62" spans="1:8">
      <c r="B62" s="104" t="s">
        <v>344</v>
      </c>
      <c r="C62" s="311">
        <v>7.1428571428571427E-6</v>
      </c>
      <c r="E62" s="104">
        <v>42</v>
      </c>
      <c r="F62" s="285">
        <v>25</v>
      </c>
      <c r="G62" s="280">
        <v>7.4999999999999997E-3</v>
      </c>
    </row>
    <row r="63" spans="1:8">
      <c r="F63" s="285"/>
      <c r="G63" s="280"/>
    </row>
    <row r="64" spans="1:8">
      <c r="B64" s="104" t="s">
        <v>337</v>
      </c>
      <c r="G64" s="314">
        <v>0.12390954150124033</v>
      </c>
      <c r="H64" s="286"/>
    </row>
    <row r="65" spans="1:16">
      <c r="G65" s="286"/>
    </row>
    <row r="66" spans="1:16">
      <c r="G66" s="281"/>
    </row>
    <row r="67" spans="1:16">
      <c r="A67" s="104" t="s">
        <v>341</v>
      </c>
      <c r="B67" s="310" t="s">
        <v>340</v>
      </c>
      <c r="C67" s="311">
        <v>1.0000000000000001E-5</v>
      </c>
      <c r="E67" s="104">
        <v>6</v>
      </c>
      <c r="F67" s="285">
        <v>760</v>
      </c>
      <c r="G67" s="280">
        <v>4.5600000000000002E-2</v>
      </c>
    </row>
    <row r="68" spans="1:16">
      <c r="A68" s="104" t="s">
        <v>339</v>
      </c>
      <c r="B68" s="104" t="s">
        <v>342</v>
      </c>
      <c r="C68" s="311">
        <v>1.0000000000000001E-5</v>
      </c>
      <c r="E68" s="104">
        <v>12</v>
      </c>
      <c r="F68" s="285">
        <v>184</v>
      </c>
      <c r="G68" s="280">
        <v>2.2079999999999999E-2</v>
      </c>
      <c r="P68" s="280"/>
    </row>
    <row r="69" spans="1:16">
      <c r="B69" s="310"/>
      <c r="C69" s="311"/>
      <c r="F69" s="285"/>
      <c r="G69" s="280"/>
    </row>
    <row r="70" spans="1:16">
      <c r="B70" s="104" t="s">
        <v>349</v>
      </c>
      <c r="G70" s="280">
        <v>6.7680000000000004E-2</v>
      </c>
    </row>
    <row r="71" spans="1:16" ht="13.5" thickBot="1">
      <c r="G71" s="280"/>
    </row>
    <row r="72" spans="1:16" ht="13.5" thickBot="1">
      <c r="A72" s="225" t="s">
        <v>350</v>
      </c>
      <c r="B72" s="225"/>
      <c r="C72" s="225"/>
      <c r="D72" s="225"/>
      <c r="E72" s="225"/>
      <c r="F72" s="225"/>
      <c r="G72" s="289">
        <v>1.2616121275788021</v>
      </c>
    </row>
  </sheetData>
  <pageMargins left="0.28999999999999998" right="0.38" top="0.39" bottom="0.18" header="0.49212598499999999" footer="0.27"/>
  <pageSetup paperSize="9" scale="82" orientation="portrait" horizontalDpi="300" verticalDpi="300" r:id="rId1"/>
  <headerFooter alignWithMargins="0"/>
  <colBreaks count="1" manualBreakCount="1">
    <brk id="14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11</vt:i4>
      </vt:variant>
    </vt:vector>
  </HeadingPairs>
  <TitlesOfParts>
    <vt:vector size="16" baseType="lpstr">
      <vt:lpstr>Quadro 1 - final</vt:lpstr>
      <vt:lpstr>Quadro 2</vt:lpstr>
      <vt:lpstr>Quadro 3</vt:lpstr>
      <vt:lpstr>Quadro 4 resumo</vt:lpstr>
      <vt:lpstr>Quadro 5</vt:lpstr>
      <vt:lpstr>'Quadro 1 - final'!Area_de_impressao</vt:lpstr>
      <vt:lpstr>'Quadro 2'!Area_de_impressao</vt:lpstr>
      <vt:lpstr>'Quadro 3'!Area_de_impressao</vt:lpstr>
      <vt:lpstr>'Quadro 4 resumo'!Area_de_impressao</vt:lpstr>
      <vt:lpstr>'Quadro 5'!Area_de_impressao</vt:lpstr>
      <vt:lpstr>'Quadro 1 - final'!FOP</vt:lpstr>
      <vt:lpstr>'Quadro 1 - final'!FOPER</vt:lpstr>
      <vt:lpstr>'Quadro 1 - final'!lote</vt:lpstr>
      <vt:lpstr>'Quadro 4 resumo'!Quadro4</vt:lpstr>
      <vt:lpstr>'Quadro 1 - final'!RT</vt:lpstr>
      <vt:lpstr>teste2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sptrans01</dc:creator>
  <cp:lastModifiedBy>m116949</cp:lastModifiedBy>
  <cp:lastPrinted>2013-05-22T16:18:32Z</cp:lastPrinted>
  <dcterms:created xsi:type="dcterms:W3CDTF">2013-05-21T19:53:51Z</dcterms:created>
  <dcterms:modified xsi:type="dcterms:W3CDTF">2013-07-24T19:04:30Z</dcterms:modified>
</cp:coreProperties>
</file>